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s924\Desktop\"/>
    </mc:Choice>
  </mc:AlternateContent>
  <xr:revisionPtr revIDLastSave="0" documentId="13_ncr:1_{DE4C37C8-B005-4091-B145-3A32D6D005D2}" xr6:coauthVersionLast="47" xr6:coauthVersionMax="47" xr10:uidLastSave="{00000000-0000-0000-0000-000000000000}"/>
  <bookViews>
    <workbookView xWindow="-110" yWindow="-110" windowWidth="19420" windowHeight="12420" activeTab="5" xr2:uid="{00000000-000D-0000-FFFF-FFFF00000000}"/>
  </bookViews>
  <sheets>
    <sheet name="はじめに" sheetId="9" r:id="rId1"/>
    <sheet name="男子一覧表" sheetId="1" r:id="rId2"/>
    <sheet name="女子一覧表" sheetId="5" r:id="rId3"/>
    <sheet name="男子個表" sheetId="2" r:id="rId4"/>
    <sheet name="女子個表" sheetId="6" r:id="rId5"/>
    <sheet name="リレー個表" sheetId="8" r:id="rId6"/>
  </sheets>
  <definedNames>
    <definedName name="_xlnm.Print_Area" localSheetId="5">リレー個表!$A$1:$N$19</definedName>
    <definedName name="_xlnm.Print_Area" localSheetId="2">女子一覧表!$A$1:$J$32</definedName>
    <definedName name="_xlnm.Print_Area" localSheetId="4">女子個表!$A$1:$P$21</definedName>
    <definedName name="_xlnm.Print_Area" localSheetId="1">男子一覧表!$A$1:$J$32</definedName>
    <definedName name="_xlnm.Print_Area" localSheetId="3">男子個表!$A$1:$P$21</definedName>
    <definedName name="女子種目">女子一覧表!$P$11:$P$16</definedName>
    <definedName name="男子種目">男子一覧表!$P$11:$P$16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8" l="1"/>
  <c r="P20" i="2"/>
  <c r="P5" i="2" l="1"/>
  <c r="P6" i="2"/>
  <c r="P7" i="2"/>
  <c r="P8" i="2"/>
  <c r="P9" i="2"/>
  <c r="P4" i="2"/>
  <c r="G20" i="2"/>
  <c r="L5" i="2"/>
  <c r="L6" i="2"/>
  <c r="L7" i="2"/>
  <c r="L8" i="2"/>
  <c r="L9" i="2"/>
  <c r="L4" i="2"/>
  <c r="D20" i="2"/>
  <c r="H15" i="2"/>
  <c r="H16" i="2"/>
  <c r="H17" i="2"/>
  <c r="H18" i="2"/>
  <c r="H19" i="2"/>
  <c r="H20" i="2"/>
  <c r="H14" i="2"/>
  <c r="H10" i="2"/>
  <c r="D15" i="2"/>
  <c r="D16" i="2"/>
  <c r="D17" i="2"/>
  <c r="D18" i="2"/>
  <c r="D19" i="2"/>
  <c r="D14" i="2"/>
  <c r="D10" i="2"/>
  <c r="C5" i="2"/>
  <c r="D5" i="2"/>
  <c r="E5" i="2"/>
  <c r="F5" i="2"/>
  <c r="G5" i="2"/>
  <c r="H5" i="2"/>
  <c r="C6" i="2"/>
  <c r="D6" i="2"/>
  <c r="E6" i="2"/>
  <c r="F6" i="2"/>
  <c r="G6" i="2"/>
  <c r="H6" i="2"/>
  <c r="C7" i="2"/>
  <c r="D7" i="2"/>
  <c r="E7" i="2"/>
  <c r="F7" i="2"/>
  <c r="G7" i="2"/>
  <c r="H7" i="2"/>
  <c r="C8" i="2"/>
  <c r="D8" i="2"/>
  <c r="E8" i="2"/>
  <c r="F8" i="2"/>
  <c r="G8" i="2"/>
  <c r="H8" i="2"/>
  <c r="C9" i="2"/>
  <c r="D9" i="2"/>
  <c r="E9" i="2"/>
  <c r="F9" i="2"/>
  <c r="G9" i="2"/>
  <c r="H9" i="2"/>
  <c r="C10" i="2"/>
  <c r="E10" i="2"/>
  <c r="F10" i="2"/>
  <c r="G10" i="2"/>
  <c r="H4" i="2"/>
  <c r="D4" i="2"/>
  <c r="C4" i="2"/>
  <c r="K5" i="2"/>
  <c r="K6" i="2"/>
  <c r="K7" i="2"/>
  <c r="K8" i="2"/>
  <c r="K9" i="2"/>
  <c r="K4" i="2"/>
  <c r="C20" i="2"/>
  <c r="C15" i="2"/>
  <c r="C16" i="2"/>
  <c r="C17" i="2"/>
  <c r="C18" i="2"/>
  <c r="C19" i="2"/>
  <c r="C14" i="2"/>
  <c r="E4" i="2"/>
  <c r="P5" i="6"/>
  <c r="P6" i="6"/>
  <c r="P7" i="6"/>
  <c r="P8" i="6"/>
  <c r="P9" i="6"/>
  <c r="P4" i="6"/>
  <c r="H20" i="6"/>
  <c r="H15" i="6"/>
  <c r="H16" i="6"/>
  <c r="H17" i="6"/>
  <c r="H18" i="6"/>
  <c r="H19" i="6"/>
  <c r="H14" i="6"/>
  <c r="H10" i="6"/>
  <c r="H5" i="6"/>
  <c r="H6" i="6"/>
  <c r="H7" i="6"/>
  <c r="H8" i="6"/>
  <c r="H9" i="6"/>
  <c r="H4" i="6"/>
  <c r="D4" i="6"/>
  <c r="L5" i="6"/>
  <c r="L6" i="6"/>
  <c r="L7" i="6"/>
  <c r="L8" i="6"/>
  <c r="L9" i="6"/>
  <c r="L4" i="6"/>
  <c r="D15" i="6"/>
  <c r="D16" i="6"/>
  <c r="D17" i="6"/>
  <c r="D18" i="6"/>
  <c r="D19" i="6"/>
  <c r="D20" i="6"/>
  <c r="D14" i="6"/>
  <c r="D5" i="6"/>
  <c r="D6" i="6"/>
  <c r="D7" i="6"/>
  <c r="D8" i="6"/>
  <c r="D9" i="6"/>
  <c r="D10" i="6"/>
  <c r="C4" i="6"/>
  <c r="K5" i="6"/>
  <c r="K6" i="6"/>
  <c r="K7" i="6"/>
  <c r="K8" i="6"/>
  <c r="K9" i="6"/>
  <c r="K4" i="6"/>
  <c r="C20" i="6"/>
  <c r="C15" i="6"/>
  <c r="C16" i="6"/>
  <c r="C17" i="6"/>
  <c r="C18" i="6"/>
  <c r="C19" i="6"/>
  <c r="C14" i="6"/>
  <c r="C10" i="6"/>
  <c r="C5" i="6"/>
  <c r="C6" i="6"/>
  <c r="C7" i="6"/>
  <c r="C8" i="6"/>
  <c r="C9" i="6"/>
  <c r="I33" i="5"/>
  <c r="I9" i="5" s="1"/>
  <c r="I33" i="1"/>
  <c r="I9" i="1" l="1"/>
  <c r="G35" i="9"/>
  <c r="P20" i="6"/>
  <c r="G20" i="6"/>
  <c r="F20" i="6"/>
  <c r="E20" i="6"/>
  <c r="A20" i="6"/>
  <c r="G19" i="6"/>
  <c r="F19" i="6"/>
  <c r="E19" i="6"/>
  <c r="A19" i="6"/>
  <c r="G18" i="6"/>
  <c r="F18" i="6"/>
  <c r="E18" i="6"/>
  <c r="A18" i="6"/>
  <c r="G17" i="6"/>
  <c r="F17" i="6"/>
  <c r="E17" i="6"/>
  <c r="A17" i="6"/>
  <c r="G16" i="6"/>
  <c r="F16" i="6"/>
  <c r="E16" i="6"/>
  <c r="A16" i="6"/>
  <c r="G15" i="6"/>
  <c r="F15" i="6"/>
  <c r="E15" i="6"/>
  <c r="A15" i="6"/>
  <c r="G14" i="6"/>
  <c r="F14" i="6"/>
  <c r="E14" i="6"/>
  <c r="A14" i="6"/>
  <c r="G10" i="6"/>
  <c r="F10" i="6"/>
  <c r="E10" i="6"/>
  <c r="A10" i="6"/>
  <c r="O9" i="6"/>
  <c r="N9" i="6"/>
  <c r="M9" i="6"/>
  <c r="I9" i="6"/>
  <c r="G9" i="6"/>
  <c r="F9" i="6"/>
  <c r="E9" i="6"/>
  <c r="A9" i="6"/>
  <c r="O8" i="6"/>
  <c r="N8" i="6"/>
  <c r="M8" i="6"/>
  <c r="I8" i="6"/>
  <c r="G8" i="6"/>
  <c r="F8" i="6"/>
  <c r="E8" i="6"/>
  <c r="A8" i="6"/>
  <c r="O7" i="6"/>
  <c r="N7" i="6"/>
  <c r="M7" i="6"/>
  <c r="I7" i="6"/>
  <c r="G7" i="6"/>
  <c r="F7" i="6"/>
  <c r="E7" i="6"/>
  <c r="A7" i="6"/>
  <c r="O6" i="6"/>
  <c r="N6" i="6"/>
  <c r="M6" i="6"/>
  <c r="I6" i="6"/>
  <c r="G6" i="6"/>
  <c r="F6" i="6"/>
  <c r="E6" i="6"/>
  <c r="A6" i="6"/>
  <c r="O5" i="6"/>
  <c r="N5" i="6"/>
  <c r="M5" i="6"/>
  <c r="I5" i="6"/>
  <c r="G5" i="6"/>
  <c r="F5" i="6"/>
  <c r="E5" i="6"/>
  <c r="A5" i="6"/>
  <c r="O4" i="6"/>
  <c r="N4" i="6"/>
  <c r="M4" i="6"/>
  <c r="I4" i="6"/>
  <c r="G4" i="6"/>
  <c r="F4" i="6"/>
  <c r="E4" i="6"/>
  <c r="A4" i="6"/>
  <c r="A1" i="6"/>
  <c r="A1" i="2"/>
  <c r="A5" i="2"/>
  <c r="A6" i="2"/>
  <c r="A7" i="2"/>
  <c r="A8" i="2"/>
  <c r="A9" i="2"/>
  <c r="A10" i="2"/>
  <c r="A18" i="2"/>
  <c r="N7" i="2"/>
  <c r="N6" i="2"/>
  <c r="N5" i="2"/>
  <c r="N4" i="2"/>
  <c r="G17" i="2"/>
  <c r="F17" i="2"/>
  <c r="E17" i="2"/>
  <c r="G14" i="2"/>
  <c r="E14" i="2"/>
  <c r="M5" i="2"/>
  <c r="O5" i="2"/>
  <c r="M6" i="2"/>
  <c r="O6" i="2"/>
  <c r="M7" i="2"/>
  <c r="O7" i="2"/>
  <c r="M8" i="2"/>
  <c r="N8" i="2"/>
  <c r="O8" i="2"/>
  <c r="M9" i="2"/>
  <c r="N9" i="2"/>
  <c r="O9" i="2"/>
  <c r="O4" i="2"/>
  <c r="M4" i="2"/>
  <c r="E15" i="2"/>
  <c r="F15" i="2"/>
  <c r="G15" i="2"/>
  <c r="E16" i="2"/>
  <c r="F16" i="2"/>
  <c r="G16" i="2"/>
  <c r="E18" i="2"/>
  <c r="F18" i="2"/>
  <c r="G18" i="2"/>
  <c r="E19" i="2"/>
  <c r="F19" i="2"/>
  <c r="G19" i="2"/>
  <c r="E20" i="2"/>
  <c r="F20" i="2"/>
  <c r="F14" i="2"/>
  <c r="F4" i="2"/>
  <c r="G4" i="2"/>
  <c r="I8" i="2"/>
  <c r="I5" i="2"/>
  <c r="I6" i="2"/>
  <c r="I7" i="2"/>
  <c r="I9" i="2"/>
  <c r="I4" i="2"/>
  <c r="A15" i="2"/>
  <c r="A16" i="2"/>
  <c r="A17" i="2"/>
  <c r="A19" i="2"/>
  <c r="A20" i="2"/>
  <c r="A14" i="2"/>
  <c r="A4" i="2"/>
</calcChain>
</file>

<file path=xl/sharedStrings.xml><?xml version="1.0" encoding="utf-8"?>
<sst xmlns="http://schemas.openxmlformats.org/spreadsheetml/2006/main" count="158" uniqueCount="56">
  <si>
    <t>受付（　　　）</t>
    <rPh sb="0" eb="2">
      <t>ウケツケ</t>
    </rPh>
    <phoneticPr fontId="1"/>
  </si>
  <si>
    <t>性</t>
    <rPh sb="0" eb="1">
      <t>セイ</t>
    </rPh>
    <phoneticPr fontId="1"/>
  </si>
  <si>
    <t>学年</t>
    <rPh sb="0" eb="2">
      <t>ガクネン</t>
    </rPh>
    <phoneticPr fontId="1"/>
  </si>
  <si>
    <t>ク ラ ブ 名</t>
    <rPh sb="6" eb="7">
      <t>メイ</t>
    </rPh>
    <phoneticPr fontId="1"/>
  </si>
  <si>
    <t>氏　名</t>
    <rPh sb="0" eb="1">
      <t>シ</t>
    </rPh>
    <rPh sb="2" eb="3">
      <t>メイ</t>
    </rPh>
    <phoneticPr fontId="1"/>
  </si>
  <si>
    <t>所　　属</t>
    <rPh sb="0" eb="1">
      <t>トコロ</t>
    </rPh>
    <rPh sb="3" eb="4">
      <t>ゾク</t>
    </rPh>
    <phoneticPr fontId="1"/>
  </si>
  <si>
    <t>ナンバー</t>
    <phoneticPr fontId="1"/>
  </si>
  <si>
    <t>男</t>
    <rPh sb="0" eb="1">
      <t>オトコ</t>
    </rPh>
    <phoneticPr fontId="1"/>
  </si>
  <si>
    <t xml:space="preserve">                                                                                                                                      </t>
  </si>
  <si>
    <t>性別</t>
    <rPh sb="0" eb="2">
      <t>セイベツ</t>
    </rPh>
    <phoneticPr fontId="1"/>
  </si>
  <si>
    <t>ナンバー</t>
    <phoneticPr fontId="1"/>
  </si>
  <si>
    <t>種　目</t>
    <rPh sb="0" eb="1">
      <t>タネ</t>
    </rPh>
    <rPh sb="2" eb="3">
      <t>メ</t>
    </rPh>
    <phoneticPr fontId="1"/>
  </si>
  <si>
    <t>最高記録</t>
    <rPh sb="0" eb="2">
      <t>サイコウ</t>
    </rPh>
    <rPh sb="2" eb="4">
      <t>キロク</t>
    </rPh>
    <phoneticPr fontId="1"/>
  </si>
  <si>
    <t>※　一覧表を打ち込むと、個票が自動で入りますが、確認･修正は必ずしてください。</t>
    <rPh sb="2" eb="5">
      <t>イチランヒョウ</t>
    </rPh>
    <rPh sb="6" eb="7">
      <t>ウ</t>
    </rPh>
    <rPh sb="8" eb="9">
      <t>コ</t>
    </rPh>
    <rPh sb="12" eb="13">
      <t>コ</t>
    </rPh>
    <rPh sb="13" eb="14">
      <t>ヒョウ</t>
    </rPh>
    <rPh sb="15" eb="17">
      <t>ジドウ</t>
    </rPh>
    <rPh sb="18" eb="19">
      <t>ハイ</t>
    </rPh>
    <rPh sb="24" eb="26">
      <t>カクニン</t>
    </rPh>
    <rPh sb="27" eb="29">
      <t>シュウセイ</t>
    </rPh>
    <rPh sb="30" eb="31">
      <t>カナラ</t>
    </rPh>
    <phoneticPr fontId="1"/>
  </si>
  <si>
    <t>男</t>
    <rPh sb="0" eb="1">
      <t>ダン</t>
    </rPh>
    <phoneticPr fontId="1"/>
  </si>
  <si>
    <t>氏　　　名</t>
    <rPh sb="0" eb="5">
      <t>フリガナ</t>
    </rPh>
    <phoneticPr fontId="1" alignment="distributed"/>
  </si>
  <si>
    <t>島根県小学生陸上記録会 申込書</t>
    <rPh sb="0" eb="3">
      <t>シマネ</t>
    </rPh>
    <rPh sb="3" eb="6">
      <t>ショウガクセイ</t>
    </rPh>
    <rPh sb="6" eb="8">
      <t>リクジョウ</t>
    </rPh>
    <rPh sb="8" eb="11">
      <t>キロク</t>
    </rPh>
    <rPh sb="12" eb="14">
      <t>モウシコミ</t>
    </rPh>
    <rPh sb="14" eb="15">
      <t>ショ</t>
    </rPh>
    <phoneticPr fontId="1"/>
  </si>
  <si>
    <t>所属団体名</t>
    <rPh sb="0" eb="2">
      <t>ショゾク</t>
    </rPh>
    <rPh sb="2" eb="4">
      <t>ダンタイ</t>
    </rPh>
    <rPh sb="4" eb="5">
      <t>メイ</t>
    </rPh>
    <phoneticPr fontId="1"/>
  </si>
  <si>
    <t>女</t>
    <rPh sb="0" eb="1">
      <t xml:space="preserve">ジョ </t>
    </rPh>
    <phoneticPr fontId="1"/>
  </si>
  <si>
    <t>女</t>
    <rPh sb="0" eb="1">
      <t>j</t>
    </rPh>
    <phoneticPr fontId="1"/>
  </si>
  <si>
    <t>男女混成4×100ｍリレー申込書</t>
    <rPh sb="0" eb="1">
      <t>ダンシ</t>
    </rPh>
    <rPh sb="1" eb="2">
      <t xml:space="preserve">ジョ </t>
    </rPh>
    <rPh sb="2" eb="4">
      <t xml:space="preserve">コンセイ </t>
    </rPh>
    <rPh sb="13" eb="16">
      <t>モウシコミショ</t>
    </rPh>
    <phoneticPr fontId="1"/>
  </si>
  <si>
    <t>女子種目</t>
    <rPh sb="0" eb="2">
      <t xml:space="preserve">ジョシ </t>
    </rPh>
    <rPh sb="2" eb="4">
      <t xml:space="preserve">シュモク </t>
    </rPh>
    <phoneticPr fontId="1"/>
  </si>
  <si>
    <t>男子種目</t>
    <rPh sb="0" eb="2">
      <t xml:space="preserve">ダンシ </t>
    </rPh>
    <rPh sb="2" eb="4">
      <t xml:space="preserve">シュモク </t>
    </rPh>
    <phoneticPr fontId="1" alignment="distributed"/>
  </si>
  <si>
    <t>100ｍ</t>
    <phoneticPr fontId="1" alignment="distributed"/>
  </si>
  <si>
    <t>1000ｍ</t>
    <phoneticPr fontId="1" alignment="distributed"/>
  </si>
  <si>
    <t>80ｍＨ</t>
    <phoneticPr fontId="1" alignment="distributed"/>
  </si>
  <si>
    <t>走高跳</t>
    <rPh sb="0" eb="3">
      <t xml:space="preserve">タカ </t>
    </rPh>
    <phoneticPr fontId="1" alignment="distributed"/>
  </si>
  <si>
    <t>走幅跳</t>
    <rPh sb="0" eb="1">
      <t xml:space="preserve">ハバ </t>
    </rPh>
    <phoneticPr fontId="1" alignment="distributed"/>
  </si>
  <si>
    <t>ｼﾞｬﾍﾞﾘｯｸﾎﾞｰﾙ投</t>
    <rPh sb="12" eb="13">
      <t xml:space="preserve">ナゲ </t>
    </rPh>
    <phoneticPr fontId="1" alignment="distributed"/>
  </si>
  <si>
    <t>800ｍ</t>
    <phoneticPr fontId="1" alignment="distributed"/>
  </si>
  <si>
    <t>監督氏名</t>
    <rPh sb="0" eb="2">
      <t>カントク</t>
    </rPh>
    <rPh sb="2" eb="4">
      <t>シメイ</t>
    </rPh>
    <phoneticPr fontId="1" alignment="distributed"/>
  </si>
  <si>
    <t>電話番号</t>
    <rPh sb="0" eb="4">
      <t>デンワバンゴウ</t>
    </rPh>
    <phoneticPr fontId="1" alignment="distributed"/>
  </si>
  <si>
    <t>〒</t>
    <phoneticPr fontId="1"/>
  </si>
  <si>
    <t>所在地・連絡先</t>
    <rPh sb="0" eb="3">
      <t>ショザイチ</t>
    </rPh>
    <rPh sb="4" eb="7">
      <t>レンラクサキ</t>
    </rPh>
    <phoneticPr fontId="1"/>
  </si>
  <si>
    <t>令和７年</t>
    <rPh sb="0" eb="1">
      <t>レイワ</t>
    </rPh>
    <rPh sb="2" eb="3">
      <t>ネン</t>
    </rPh>
    <phoneticPr fontId="1"/>
  </si>
  <si>
    <t>月</t>
    <rPh sb="0" eb="1">
      <t>ツキ</t>
    </rPh>
    <phoneticPr fontId="1" alignment="distributed"/>
  </si>
  <si>
    <t>日</t>
    <rPh sb="0" eb="1">
      <t>ヒ</t>
    </rPh>
    <phoneticPr fontId="1" alignment="distributed"/>
  </si>
  <si>
    <t>※リレーのチーム数を入力してください。</t>
    <rPh sb="8" eb="9">
      <t>スウ</t>
    </rPh>
    <rPh sb="10" eb="12">
      <t>ニュウリョク</t>
    </rPh>
    <phoneticPr fontId="1" alignment="distributed"/>
  </si>
  <si>
    <t>出場種目</t>
    <rPh sb="0" eb="3">
      <t>シュツジョウシュ</t>
    </rPh>
    <rPh sb="3" eb="4">
      <t>モク</t>
    </rPh>
    <phoneticPr fontId="1" alignment="distributed"/>
  </si>
  <si>
    <t>チーム</t>
    <phoneticPr fontId="1"/>
  </si>
  <si>
    <t>最高記録</t>
    <rPh sb="0" eb="4">
      <t>サイコウキロク</t>
    </rPh>
    <phoneticPr fontId="1"/>
  </si>
  <si>
    <t>○</t>
    <phoneticPr fontId="1" alignment="distributed"/>
  </si>
  <si>
    <t>○</t>
    <phoneticPr fontId="1"/>
  </si>
  <si>
    <t>リレー
出場
（○印）</t>
    <rPh sb="4" eb="6">
      <t>シュツジョウ</t>
    </rPh>
    <rPh sb="9" eb="10">
      <t>シルシ</t>
    </rPh>
    <phoneticPr fontId="1"/>
  </si>
  <si>
    <t>チーム名</t>
    <rPh sb="3" eb="4">
      <t>メイ</t>
    </rPh>
    <phoneticPr fontId="1"/>
  </si>
  <si>
    <t>ナンバー</t>
    <phoneticPr fontId="32"/>
  </si>
  <si>
    <t>氏名</t>
    <rPh sb="0" eb="1">
      <t>シメイ</t>
    </rPh>
    <phoneticPr fontId="32"/>
  </si>
  <si>
    <t>学年</t>
    <rPh sb="0" eb="2">
      <t>ガクネン</t>
    </rPh>
    <phoneticPr fontId="32"/>
  </si>
  <si>
    <t>最高記録</t>
    <rPh sb="0" eb="4">
      <t>サイコウキロク</t>
    </rPh>
    <phoneticPr fontId="32"/>
  </si>
  <si>
    <t>学校名</t>
    <rPh sb="0" eb="2">
      <t>ガッコウ</t>
    </rPh>
    <rPh sb="2" eb="3">
      <t>メイ</t>
    </rPh>
    <phoneticPr fontId="1"/>
  </si>
  <si>
    <t>円</t>
    <rPh sb="0" eb="1">
      <t>エン</t>
    </rPh>
    <phoneticPr fontId="32"/>
  </si>
  <si>
    <r>
      <t xml:space="preserve">振込金額合計
</t>
    </r>
    <r>
      <rPr>
        <sz val="12"/>
        <rFont val="ＭＳ Ｐゴシック"/>
        <family val="3"/>
        <charset val="128"/>
      </rPr>
      <t>（男子＋女子）</t>
    </r>
    <rPh sb="0" eb="4">
      <t>フリコミキンガク</t>
    </rPh>
    <rPh sb="4" eb="6">
      <t>ゴウケイ</t>
    </rPh>
    <rPh sb="8" eb="10">
      <t>ダンシ</t>
    </rPh>
    <rPh sb="11" eb="13">
      <t>ジョシ</t>
    </rPh>
    <phoneticPr fontId="32"/>
  </si>
  <si>
    <t>女子合計</t>
    <rPh sb="0" eb="2">
      <t>ジョシ</t>
    </rPh>
    <rPh sb="2" eb="4">
      <t>ゴウケイ</t>
    </rPh>
    <phoneticPr fontId="1" alignment="distributed"/>
  </si>
  <si>
    <t>男子合計＋リレー</t>
    <rPh sb="0" eb="2">
      <t>ダンシ</t>
    </rPh>
    <rPh sb="2" eb="4">
      <t>ゴウケイ</t>
    </rPh>
    <phoneticPr fontId="1" alignment="distributed"/>
  </si>
  <si>
    <t>※必ずお読みになってください。</t>
    <rPh sb="1" eb="2">
      <t>カナラ</t>
    </rPh>
    <rPh sb="4" eb="5">
      <t>ヨ</t>
    </rPh>
    <phoneticPr fontId="32"/>
  </si>
  <si>
    <t>≪入力時の注意事項≫</t>
    <rPh sb="1" eb="4">
      <t>ニュウリョクジ</t>
    </rPh>
    <rPh sb="5" eb="7">
      <t>チュウイ</t>
    </rPh>
    <rPh sb="7" eb="9">
      <t>ジコウ</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</si>
</sst>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name val="ＭＳ Ｐゴシック"/>
      <charset val="128"/>
    </font>
    <font>
      <sz val="6"/>
      <name val="ＭＳ Ｐゴシック"/>
      <family val="2"/>
      <charset val="128"/>
    </font>
    <font>
      <sz val="8"/>
      <name val="ＭＳ 明朝"/>
      <family val="1"/>
      <charset val="128"/>
    </font>
    <font>
      <sz val="11"/>
      <name val="ＭＳ 明朝"/>
      <family val="1"/>
      <charset val="128"/>
    </font>
    <font>
      <sz val="14"/>
      <name val="ＭＳ 明朝"/>
      <family val="1"/>
      <charset val="128"/>
    </font>
    <font>
      <sz val="9"/>
      <name val="ＭＳ 明朝"/>
      <family val="1"/>
      <charset val="128"/>
    </font>
    <font>
      <b/>
      <sz val="16"/>
      <name val="ＭＳ Ｐゴシック"/>
      <family val="2"/>
      <charset val="128"/>
    </font>
    <font>
      <sz val="10"/>
      <name val="ＭＳ Ｐゴシック"/>
      <family val="2"/>
      <charset val="128"/>
    </font>
    <font>
      <b/>
      <sz val="14"/>
      <name val="ＭＳ Ｐ明朝"/>
      <family val="1"/>
      <charset val="128"/>
    </font>
    <font>
      <b/>
      <sz val="14"/>
      <name val="ＭＳ Ｐゴシック"/>
      <family val="2"/>
      <charset val="128"/>
    </font>
    <font>
      <b/>
      <sz val="12"/>
      <name val="ＭＳ Ｐ明朝"/>
      <family val="1"/>
      <charset val="128"/>
    </font>
    <font>
      <b/>
      <sz val="11"/>
      <color indexed="10"/>
      <name val="MS UI Gothic"/>
      <family val="2"/>
      <charset val="128"/>
    </font>
    <font>
      <b/>
      <sz val="11"/>
      <name val="ＭＳ Ｐゴシック"/>
      <family val="2"/>
      <charset val="128"/>
    </font>
    <font>
      <b/>
      <sz val="11"/>
      <name val="ＭＳ Ｐ明朝"/>
      <family val="1"/>
      <charset val="128"/>
    </font>
    <font>
      <sz val="10.45"/>
      <name val="ＭＳ ゴシック"/>
      <family val="2"/>
      <charset val="128"/>
    </font>
    <font>
      <sz val="11"/>
      <name val="ＭＳ Ｐゴシック"/>
      <family val="2"/>
      <charset val="128"/>
    </font>
    <font>
      <b/>
      <sz val="11"/>
      <color theme="1"/>
      <name val="ＭＳ Ｐゴシック"/>
      <family val="2"/>
      <charset val="128"/>
    </font>
    <font>
      <b/>
      <sz val="11"/>
      <color theme="1"/>
      <name val="ＭＳ Ｐ明朝"/>
      <family val="1"/>
      <charset val="128"/>
    </font>
    <font>
      <sz val="10"/>
      <color theme="1"/>
      <name val="ＭＳ Ｐゴシック"/>
      <family val="2"/>
      <charset val="128"/>
    </font>
    <font>
      <b/>
      <sz val="11"/>
      <color rgb="FFFF0000"/>
      <name val="ＭＳ Ｐゴシック"/>
      <family val="2"/>
      <charset val="128"/>
    </font>
    <font>
      <b/>
      <sz val="11"/>
      <color rgb="FFFF0000"/>
      <name val="ＭＳ Ｐ明朝"/>
      <family val="1"/>
      <charset val="128"/>
    </font>
    <font>
      <sz val="11"/>
      <color rgb="FFFF0000"/>
      <name val="ＭＳ 明朝"/>
      <family val="1"/>
      <charset val="128"/>
    </font>
    <font>
      <sz val="9"/>
      <color rgb="FFFF0000"/>
      <name val="ＭＳ 明朝"/>
      <family val="1"/>
      <charset val="128"/>
    </font>
    <font>
      <sz val="11"/>
      <color rgb="FFFF0000"/>
      <name val="ＭＳ Ｐゴシック"/>
      <family val="2"/>
      <charset val="128"/>
    </font>
    <font>
      <b/>
      <sz val="16"/>
      <color theme="1"/>
      <name val="ＭＳ Ｐゴシック"/>
      <family val="2"/>
      <charset val="128"/>
    </font>
    <font>
      <b/>
      <sz val="10"/>
      <color rgb="FFFF0000"/>
      <name val="ＭＳ Ｐゴシック"/>
      <family val="2"/>
      <charset val="128"/>
    </font>
    <font>
      <sz val="11"/>
      <name val="ＭＳ Ｐゴシック"/>
      <charset val="128"/>
    </font>
    <font>
      <sz val="6"/>
      <name val="ＭＳ 明朝"/>
      <family val="1"/>
      <charset val="128"/>
    </font>
    <font>
      <b/>
      <sz val="14"/>
      <color rgb="FFFF0000"/>
      <name val="ＭＳ 明朝"/>
      <family val="1"/>
      <charset val="128"/>
    </font>
    <font>
      <b/>
      <sz val="18"/>
      <name val="ＭＳ ゴシック"/>
      <family val="2"/>
      <charset val="128"/>
    </font>
    <font>
      <b/>
      <sz val="18"/>
      <name val="ＭＳ ゴシック"/>
      <family val="3"/>
      <charset val="128"/>
    </font>
    <font>
      <sz val="16"/>
      <name val="ＭＳ 明朝"/>
      <family val="1"/>
      <charset val="128"/>
    </font>
    <font>
      <sz val="6"/>
      <name val="ＭＳ Ｐゴシック"/>
      <family val="3"/>
      <charset val="128"/>
    </font>
    <font>
      <b/>
      <sz val="16"/>
      <name val="ＭＳ Ｐゴシック"/>
      <family val="3"/>
      <charset val="128"/>
    </font>
    <font>
      <b/>
      <sz val="12"/>
      <name val="ＭＳ 明朝"/>
      <family val="1"/>
      <charset val="128"/>
    </font>
    <font>
      <b/>
      <sz val="14"/>
      <color indexed="10"/>
      <name val="ＭＳ 明朝"/>
      <family val="1"/>
      <charset val="128"/>
    </font>
    <font>
      <b/>
      <sz val="20"/>
      <name val="ＭＳ Ｐゴシック"/>
      <family val="2"/>
      <charset val="128"/>
    </font>
    <font>
      <sz val="12"/>
      <name val="ＭＳ Ｐゴシック"/>
      <family val="3"/>
      <charset val="128"/>
    </font>
    <font>
      <sz val="14"/>
      <name val="ＭＳ Ｐゴシック"/>
      <family val="3"/>
      <charset val="128"/>
    </font>
    <font>
      <sz val="18"/>
      <name val="ＭＳ Ｐゴシック"/>
      <family val="3"/>
      <charset val="128"/>
    </font>
    <font>
      <b/>
      <sz val="22"/>
      <name val="ＭＳ Ｐゴシック"/>
      <family val="3"/>
      <charset val="128"/>
    </font>
    <font>
      <b/>
      <sz val="14"/>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double">
        <color indexed="64"/>
      </left>
      <right style="double">
        <color indexed="64"/>
      </right>
      <top style="double">
        <color indexed="64"/>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right/>
      <top style="hair">
        <color indexed="64"/>
      </top>
      <bottom/>
      <diagonal/>
    </border>
    <border>
      <left style="double">
        <color indexed="64"/>
      </left>
      <right style="thin">
        <color indexed="64"/>
      </right>
      <top style="thin">
        <color indexed="64"/>
      </top>
      <bottom style="thin">
        <color indexed="64"/>
      </bottom>
      <diagonal/>
    </border>
    <border>
      <left style="double">
        <color indexed="64"/>
      </left>
      <right/>
      <top/>
      <bottom/>
      <diagonal/>
    </border>
    <border>
      <left style="hair">
        <color indexed="64"/>
      </left>
      <right/>
      <top style="hair">
        <color indexed="64"/>
      </top>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s>
  <cellStyleXfs count="3">
    <xf numFmtId="0" fontId="0" fillId="0" borderId="0">
      <alignment vertical="center"/>
    </xf>
    <xf numFmtId="0" fontId="14" fillId="0" borderId="0"/>
    <xf numFmtId="38" fontId="26" fillId="0" borderId="0" applyFont="0" applyFill="0" applyBorder="0" applyAlignment="0" applyProtection="0">
      <alignment vertical="center"/>
    </xf>
  </cellStyleXfs>
  <cellXfs count="151">
    <xf numFmtId="0" fontId="0" fillId="0" borderId="0" xfId="0">
      <alignment vertical="center"/>
    </xf>
    <xf numFmtId="0" fontId="3" fillId="0" borderId="0" xfId="0" applyFont="1">
      <alignment vertical="center"/>
    </xf>
    <xf numFmtId="0" fontId="7" fillId="0" borderId="0" xfId="0" applyFont="1" applyAlignment="1">
      <alignment horizontal="center" vertical="center" shrinkToFit="1"/>
    </xf>
    <xf numFmtId="0" fontId="7" fillId="0" borderId="5" xfId="0" applyFont="1" applyBorder="1" applyAlignment="1">
      <alignment horizontal="center" vertical="center" shrinkToFit="1"/>
    </xf>
    <xf numFmtId="0" fontId="9" fillId="0" borderId="0" xfId="0" applyFont="1" applyAlignment="1">
      <alignment horizontal="center" vertical="center" shrinkToFit="1"/>
    </xf>
    <xf numFmtId="0" fontId="12" fillId="0" borderId="1" xfId="0" applyFont="1" applyBorder="1" applyAlignment="1">
      <alignment horizontal="center" vertical="center" shrinkToFit="1"/>
    </xf>
    <xf numFmtId="0" fontId="12" fillId="0" borderId="1" xfId="0" quotePrefix="1" applyFont="1" applyBorder="1" applyAlignment="1">
      <alignment horizontal="center" vertical="center" shrinkToFit="1"/>
    </xf>
    <xf numFmtId="0" fontId="13" fillId="0" borderId="1" xfId="0" applyFont="1" applyBorder="1" applyAlignment="1">
      <alignment horizontal="center" vertical="center" shrinkToFit="1"/>
    </xf>
    <xf numFmtId="0" fontId="12" fillId="0" borderId="1" xfId="0" applyFont="1" applyBorder="1" applyAlignment="1" applyProtection="1">
      <alignment horizontal="center" vertical="center" shrinkToFit="1"/>
      <protection locked="0"/>
    </xf>
    <xf numFmtId="0" fontId="16" fillId="0" borderId="1" xfId="0" quotePrefix="1" applyFont="1" applyBorder="1" applyAlignment="1">
      <alignment horizontal="center" vertical="center" shrinkToFit="1"/>
    </xf>
    <xf numFmtId="0" fontId="16" fillId="0" borderId="1" xfId="0" applyFont="1" applyBorder="1" applyAlignment="1">
      <alignment horizontal="center" vertical="center" shrinkToFit="1"/>
    </xf>
    <xf numFmtId="0" fontId="17" fillId="0" borderId="1" xfId="0" applyFont="1" applyBorder="1" applyAlignment="1">
      <alignment horizontal="center" vertical="center" shrinkToFit="1"/>
    </xf>
    <xf numFmtId="0" fontId="16" fillId="0" borderId="5" xfId="0" applyFont="1" applyBorder="1" applyAlignment="1" applyProtection="1">
      <alignment horizontal="center" vertical="center" shrinkToFit="1"/>
      <protection locked="0"/>
    </xf>
    <xf numFmtId="0" fontId="16" fillId="0" borderId="1" xfId="0" quotePrefix="1" applyFont="1" applyBorder="1" applyAlignment="1" applyProtection="1">
      <alignment horizontal="center" vertical="center" shrinkToFit="1"/>
      <protection locked="0"/>
    </xf>
    <xf numFmtId="0" fontId="18" fillId="0" borderId="2" xfId="0" applyFont="1" applyBorder="1" applyAlignment="1">
      <alignment horizontal="center" vertical="center" shrinkToFit="1"/>
    </xf>
    <xf numFmtId="0" fontId="18" fillId="0" borderId="0" xfId="0" applyFont="1" applyAlignment="1">
      <alignment horizontal="center" vertical="center" shrinkToFit="1"/>
    </xf>
    <xf numFmtId="0" fontId="19" fillId="0" borderId="1" xfId="0" quotePrefix="1" applyFont="1" applyBorder="1" applyAlignment="1" applyProtection="1">
      <alignment horizontal="center" vertical="center" shrinkToFit="1"/>
      <protection locked="0"/>
    </xf>
    <xf numFmtId="0" fontId="19" fillId="0" borderId="1" xfId="0" applyFont="1" applyBorder="1" applyAlignment="1">
      <alignment horizontal="center" vertical="center" shrinkToFit="1"/>
    </xf>
    <xf numFmtId="0" fontId="19" fillId="0" borderId="1" xfId="0" quotePrefix="1" applyFont="1" applyBorder="1" applyAlignment="1">
      <alignment horizontal="center" vertical="center" shrinkToFit="1"/>
    </xf>
    <xf numFmtId="0" fontId="20" fillId="0" borderId="1" xfId="0" applyFont="1" applyBorder="1" applyAlignment="1">
      <alignment horizontal="center" vertical="center" shrinkToFit="1"/>
    </xf>
    <xf numFmtId="2" fontId="16" fillId="0" borderId="5" xfId="0" applyNumberFormat="1" applyFont="1" applyBorder="1" applyAlignment="1" applyProtection="1">
      <alignment horizontal="center" vertical="center" shrinkToFit="1"/>
      <protection locked="0"/>
    </xf>
    <xf numFmtId="0" fontId="3" fillId="0" borderId="0" xfId="0" applyFont="1" applyAlignment="1">
      <alignment horizontal="left" vertical="center"/>
    </xf>
    <xf numFmtId="0" fontId="19" fillId="0" borderId="5" xfId="0" applyFont="1" applyBorder="1" applyAlignment="1" applyProtection="1">
      <alignment horizontal="center" vertical="center" shrinkToFit="1"/>
      <protection locked="0"/>
    </xf>
    <xf numFmtId="2" fontId="19" fillId="0" borderId="5" xfId="0" applyNumberFormat="1" applyFont="1" applyBorder="1" applyAlignment="1" applyProtection="1">
      <alignment horizontal="center" vertical="center" shrinkToFit="1"/>
      <protection locked="0"/>
    </xf>
    <xf numFmtId="0" fontId="19" fillId="0" borderId="1" xfId="0" applyFont="1" applyBorder="1" applyAlignment="1" applyProtection="1">
      <alignment horizontal="center" vertical="center" shrinkToFit="1"/>
      <protection locked="0"/>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12" xfId="0" applyFont="1" applyBorder="1" applyAlignment="1">
      <alignment horizontal="center" vertical="center" shrinkToFit="1"/>
    </xf>
    <xf numFmtId="0" fontId="5" fillId="0" borderId="12" xfId="0" applyFont="1" applyBorder="1" applyAlignment="1" applyProtection="1">
      <alignment horizontal="center" vertical="center" shrinkToFit="1"/>
      <protection locked="0"/>
    </xf>
    <xf numFmtId="0" fontId="3" fillId="2" borderId="12" xfId="0" applyFont="1" applyFill="1" applyBorder="1" applyAlignment="1" applyProtection="1">
      <alignment horizontal="center" vertical="center"/>
      <protection locked="0"/>
    </xf>
    <xf numFmtId="0" fontId="3" fillId="0" borderId="16" xfId="0" applyFont="1" applyBorder="1">
      <alignment vertical="center"/>
    </xf>
    <xf numFmtId="0" fontId="3" fillId="0" borderId="0" xfId="0" quotePrefix="1" applyFont="1" applyAlignment="1" applyProtection="1">
      <alignment horizontal="center" vertical="center" shrinkToFit="1"/>
      <protection locked="0"/>
    </xf>
    <xf numFmtId="0" fontId="3" fillId="0" borderId="16" xfId="0" applyFont="1" applyBorder="1" applyAlignment="1">
      <alignment horizontal="left" vertical="center"/>
    </xf>
    <xf numFmtId="14" fontId="15" fillId="0" borderId="12" xfId="1" applyNumberFormat="1" applyFont="1" applyBorder="1" applyAlignment="1">
      <alignment horizontal="center" vertical="center" shrinkToFit="1"/>
    </xf>
    <xf numFmtId="0" fontId="3" fillId="0" borderId="24" xfId="0" applyFont="1" applyBorder="1" applyAlignment="1">
      <alignment horizontal="center" vertical="center"/>
    </xf>
    <xf numFmtId="0" fontId="3" fillId="0" borderId="19" xfId="0" applyFont="1" applyBorder="1" applyAlignment="1">
      <alignment horizontal="center" vertical="center"/>
    </xf>
    <xf numFmtId="0" fontId="22" fillId="0" borderId="12" xfId="0" applyFont="1" applyBorder="1" applyAlignment="1" applyProtection="1">
      <alignment horizontal="center" vertical="center" shrinkToFit="1"/>
      <protection locked="0"/>
    </xf>
    <xf numFmtId="0" fontId="27" fillId="0" borderId="19" xfId="0" applyFont="1" applyBorder="1" applyAlignment="1">
      <alignment horizontal="center" vertical="center" wrapText="1"/>
    </xf>
    <xf numFmtId="0" fontId="19" fillId="0" borderId="0" xfId="0" quotePrefix="1" applyFont="1" applyAlignment="1" applyProtection="1">
      <alignment horizontal="center" vertical="center" shrinkToFit="1"/>
      <protection locked="0"/>
    </xf>
    <xf numFmtId="0" fontId="19" fillId="0" borderId="0" xfId="0" applyFont="1" applyAlignment="1">
      <alignment horizontal="center" vertical="center" shrinkToFit="1"/>
    </xf>
    <xf numFmtId="0" fontId="19" fillId="0" borderId="0" xfId="0" quotePrefix="1" applyFont="1" applyAlignment="1">
      <alignment horizontal="center" vertical="center" shrinkToFit="1"/>
    </xf>
    <xf numFmtId="0" fontId="20" fillId="0" borderId="0" xfId="0" applyFont="1" applyAlignment="1">
      <alignment horizontal="center" vertical="center" shrinkToFit="1"/>
    </xf>
    <xf numFmtId="0" fontId="19" fillId="0" borderId="0" xfId="0" applyFont="1" applyAlignment="1" applyProtection="1">
      <alignment horizontal="center" vertical="center" shrinkToFit="1"/>
      <protection locked="0"/>
    </xf>
    <xf numFmtId="0" fontId="19" fillId="0" borderId="25" xfId="0" quotePrefix="1" applyFont="1" applyBorder="1" applyAlignment="1" applyProtection="1">
      <alignment horizontal="center" vertical="center" shrinkToFit="1"/>
      <protection locked="0"/>
    </xf>
    <xf numFmtId="14" fontId="21" fillId="0" borderId="12" xfId="0" applyNumberFormat="1" applyFont="1" applyBorder="1" applyAlignment="1" applyProtection="1">
      <alignment horizontal="center" vertical="center" shrinkToFit="1"/>
      <protection locked="0"/>
    </xf>
    <xf numFmtId="14" fontId="23" fillId="0" borderId="12" xfId="0" applyNumberFormat="1" applyFont="1" applyBorder="1" applyAlignment="1" applyProtection="1">
      <alignment horizontal="center" vertical="center" shrinkToFit="1"/>
      <protection locked="0"/>
    </xf>
    <xf numFmtId="14" fontId="21" fillId="0" borderId="18" xfId="0" applyNumberFormat="1" applyFont="1" applyBorder="1" applyAlignment="1" applyProtection="1">
      <alignment horizontal="center" vertical="center" shrinkToFit="1"/>
      <protection locked="0"/>
    </xf>
    <xf numFmtId="0" fontId="18" fillId="0" borderId="2" xfId="0" quotePrefix="1" applyFont="1" applyBorder="1" applyAlignment="1">
      <alignment horizontal="center" vertical="center" shrinkToFit="1"/>
    </xf>
    <xf numFmtId="0" fontId="18" fillId="0" borderId="2" xfId="0" applyFont="1" applyBorder="1" applyAlignment="1">
      <alignment vertical="center" shrinkToFit="1"/>
    </xf>
    <xf numFmtId="0" fontId="18" fillId="0" borderId="6" xfId="0" applyFont="1" applyBorder="1" applyAlignment="1">
      <alignment horizontal="center" vertical="center" shrinkToFit="1"/>
    </xf>
    <xf numFmtId="0" fontId="7" fillId="0" borderId="0" xfId="0" applyFont="1" applyAlignment="1">
      <alignment vertical="center" shrinkToFit="1"/>
    </xf>
    <xf numFmtId="0" fontId="18" fillId="0" borderId="0" xfId="0" quotePrefix="1" applyFont="1" applyAlignment="1">
      <alignment horizontal="center" vertical="center" shrinkToFit="1"/>
    </xf>
    <xf numFmtId="0" fontId="18" fillId="0" borderId="0" xfId="0" applyFont="1" applyAlignment="1">
      <alignment vertical="center" shrinkToFit="1"/>
    </xf>
    <xf numFmtId="0" fontId="18" fillId="0" borderId="7" xfId="0" applyFont="1" applyBorder="1" applyAlignment="1">
      <alignment horizontal="center" vertical="center" shrinkToFit="1"/>
    </xf>
    <xf numFmtId="0" fontId="7" fillId="0" borderId="26" xfId="0" applyFont="1" applyBorder="1" applyAlignment="1">
      <alignment horizontal="center" vertical="center" shrinkToFit="1"/>
    </xf>
    <xf numFmtId="0" fontId="13" fillId="0" borderId="0" xfId="0" applyFont="1" applyAlignment="1">
      <alignment horizontal="center" vertical="center" shrinkToFit="1"/>
    </xf>
    <xf numFmtId="0" fontId="12" fillId="0" borderId="0" xfId="0" applyFont="1" applyAlignment="1" applyProtection="1">
      <alignment horizontal="center" vertical="center" shrinkToFit="1"/>
      <protection locked="0"/>
    </xf>
    <xf numFmtId="0" fontId="16" fillId="0" borderId="25" xfId="0" quotePrefix="1" applyFont="1" applyBorder="1" applyAlignment="1" applyProtection="1">
      <alignment horizontal="center" vertical="center" shrinkToFit="1"/>
      <protection locked="0"/>
    </xf>
    <xf numFmtId="0" fontId="7" fillId="0" borderId="3" xfId="0" applyFont="1" applyBorder="1" applyAlignment="1">
      <alignment vertical="center" shrinkToFit="1"/>
    </xf>
    <xf numFmtId="0" fontId="17" fillId="0" borderId="0" xfId="0" applyFont="1" applyAlignment="1">
      <alignment horizontal="center" vertical="center" shrinkToFit="1"/>
    </xf>
    <xf numFmtId="0" fontId="16" fillId="0" borderId="0" xfId="0" applyFont="1" applyAlignment="1" applyProtection="1">
      <alignment horizontal="center" vertical="center" shrinkToFit="1"/>
      <protection locked="0"/>
    </xf>
    <xf numFmtId="0" fontId="3" fillId="2" borderId="12" xfId="0" applyFont="1" applyFill="1" applyBorder="1" applyAlignment="1">
      <alignment horizontal="center" vertical="center"/>
    </xf>
    <xf numFmtId="0" fontId="7" fillId="0" borderId="1" xfId="0" applyFont="1" applyBorder="1" applyAlignment="1">
      <alignment horizontal="center" vertical="center" shrinkToFit="1"/>
    </xf>
    <xf numFmtId="0" fontId="7" fillId="0" borderId="4" xfId="0" applyFont="1" applyBorder="1" applyAlignment="1">
      <alignment horizontal="center" vertical="center" shrinkToFit="1"/>
    </xf>
    <xf numFmtId="0" fontId="24" fillId="0" borderId="0" xfId="0" applyFont="1" applyAlignment="1">
      <alignment vertical="center" shrinkToFit="1"/>
    </xf>
    <xf numFmtId="0" fontId="24" fillId="0" borderId="7" xfId="0" applyFont="1" applyBorder="1" applyAlignment="1">
      <alignment vertical="center" shrinkToFit="1"/>
    </xf>
    <xf numFmtId="0" fontId="6" fillId="0" borderId="26" xfId="0" applyFont="1" applyBorder="1" applyAlignment="1">
      <alignment vertical="center" shrinkToFit="1"/>
    </xf>
    <xf numFmtId="0" fontId="6" fillId="0" borderId="0" xfId="0" applyFont="1" applyAlignment="1">
      <alignment vertical="center" shrinkToFit="1"/>
    </xf>
    <xf numFmtId="0" fontId="7" fillId="0" borderId="26" xfId="0" applyFont="1" applyBorder="1" applyAlignment="1">
      <alignment vertical="center" shrinkToFit="1"/>
    </xf>
    <xf numFmtId="0" fontId="8" fillId="0" borderId="0" xfId="0" applyFont="1" applyAlignment="1">
      <alignment horizontal="center" vertical="center" shrinkToFit="1"/>
    </xf>
    <xf numFmtId="0" fontId="10" fillId="0" borderId="0" xfId="0" applyFont="1" applyAlignment="1">
      <alignment vertical="center" shrinkToFit="1"/>
    </xf>
    <xf numFmtId="0" fontId="25" fillId="0" borderId="26" xfId="0" applyFont="1" applyBorder="1" applyAlignment="1">
      <alignment vertical="center" shrinkToFit="1"/>
    </xf>
    <xf numFmtId="0" fontId="25" fillId="0" borderId="0" xfId="0" applyFont="1" applyAlignment="1">
      <alignment vertical="center" shrinkToFit="1"/>
    </xf>
    <xf numFmtId="0" fontId="20" fillId="0" borderId="0" xfId="0" applyFont="1" applyAlignment="1">
      <alignment vertical="center" shrinkToFit="1"/>
    </xf>
    <xf numFmtId="0" fontId="19" fillId="0" borderId="0" xfId="0" applyFont="1" applyAlignment="1" applyProtection="1">
      <alignment vertical="center" shrinkToFit="1"/>
      <protection locked="0"/>
    </xf>
    <xf numFmtId="0" fontId="28" fillId="0" borderId="17" xfId="0" applyFont="1" applyBorder="1" applyAlignment="1" applyProtection="1">
      <alignment horizontal="center" vertical="center"/>
      <protection locked="0"/>
    </xf>
    <xf numFmtId="0" fontId="35" fillId="0" borderId="24" xfId="0" applyFont="1" applyBorder="1" applyAlignment="1" applyProtection="1">
      <alignment horizontal="center" vertical="center"/>
      <protection locked="0"/>
    </xf>
    <xf numFmtId="14" fontId="0" fillId="0" borderId="12" xfId="0" applyNumberFormat="1" applyBorder="1" applyAlignment="1" applyProtection="1">
      <alignment horizontal="center" vertical="center" shrinkToFit="1"/>
      <protection locked="0"/>
    </xf>
    <xf numFmtId="14" fontId="3" fillId="0" borderId="12" xfId="0" applyNumberFormat="1" applyFont="1" applyBorder="1" applyAlignment="1" applyProtection="1">
      <alignment horizontal="center" vertical="center" shrinkToFit="1"/>
      <protection locked="0"/>
    </xf>
    <xf numFmtId="0" fontId="21" fillId="0" borderId="12" xfId="0" applyFont="1" applyBorder="1" applyAlignment="1">
      <alignment horizontal="center" vertical="center" shrinkToFit="1"/>
    </xf>
    <xf numFmtId="0" fontId="21" fillId="0" borderId="12" xfId="0" quotePrefix="1" applyFont="1" applyBorder="1" applyAlignment="1">
      <alignment horizontal="center" vertical="center" shrinkToFit="1"/>
    </xf>
    <xf numFmtId="0" fontId="21" fillId="0" borderId="12" xfId="0" applyFont="1" applyBorder="1" applyAlignment="1" applyProtection="1">
      <alignment horizontal="center" vertical="center" shrinkToFit="1"/>
      <protection locked="0"/>
    </xf>
    <xf numFmtId="0" fontId="21" fillId="0" borderId="12" xfId="0" quotePrefix="1" applyFont="1" applyBorder="1" applyAlignment="1" applyProtection="1">
      <alignment horizontal="center" vertical="center" shrinkToFit="1"/>
      <protection locked="0"/>
    </xf>
    <xf numFmtId="0" fontId="3" fillId="0" borderId="12" xfId="0" quotePrefix="1" applyFont="1" applyBorder="1" applyAlignment="1">
      <alignment horizontal="center" vertical="center" shrinkToFit="1"/>
    </xf>
    <xf numFmtId="0" fontId="3" fillId="0" borderId="12" xfId="0" applyFont="1" applyBorder="1" applyAlignment="1" applyProtection="1">
      <alignment horizontal="center" vertical="center" shrinkToFit="1"/>
      <protection locked="0"/>
    </xf>
    <xf numFmtId="49" fontId="3" fillId="0" borderId="12" xfId="0" quotePrefix="1" applyNumberFormat="1" applyFont="1" applyBorder="1" applyAlignment="1" applyProtection="1">
      <alignment horizontal="center" vertical="center" shrinkToFit="1"/>
      <protection locked="0"/>
    </xf>
    <xf numFmtId="0" fontId="33" fillId="0" borderId="0" xfId="0" applyFont="1" applyAlignment="1">
      <alignment vertical="center" shrinkToFit="1"/>
    </xf>
    <xf numFmtId="0" fontId="3" fillId="2" borderId="12" xfId="0" applyFont="1" applyFill="1" applyBorder="1" applyAlignment="1">
      <alignment horizontal="center" vertical="center" shrinkToFit="1"/>
    </xf>
    <xf numFmtId="0" fontId="38" fillId="0" borderId="0" xfId="0" applyFont="1">
      <alignment vertical="center"/>
    </xf>
    <xf numFmtId="0" fontId="38" fillId="0" borderId="26" xfId="0" applyFont="1" applyBorder="1">
      <alignment vertical="center"/>
    </xf>
    <xf numFmtId="0" fontId="38" fillId="3" borderId="29" xfId="0" applyFont="1" applyFill="1" applyBorder="1" applyAlignment="1">
      <alignment horizontal="left" vertical="center"/>
    </xf>
    <xf numFmtId="0" fontId="38" fillId="3" borderId="0" xfId="0" applyFont="1" applyFill="1" applyAlignment="1">
      <alignment horizontal="left" vertical="center"/>
    </xf>
    <xf numFmtId="0" fontId="38" fillId="3" borderId="31" xfId="0" applyFont="1" applyFill="1" applyBorder="1" applyAlignment="1">
      <alignment horizontal="left" vertical="center"/>
    </xf>
    <xf numFmtId="0" fontId="41" fillId="0" borderId="0" xfId="0" applyFont="1" applyAlignment="1">
      <alignment horizontal="left" vertical="center"/>
    </xf>
    <xf numFmtId="0" fontId="39" fillId="0" borderId="0" xfId="0" applyFont="1" applyAlignment="1">
      <alignment horizontal="center" vertical="center" wrapText="1"/>
    </xf>
    <xf numFmtId="0" fontId="39" fillId="0" borderId="0" xfId="0" applyFont="1" applyAlignment="1">
      <alignment horizontal="center" vertical="center"/>
    </xf>
    <xf numFmtId="0" fontId="33" fillId="0" borderId="0" xfId="0" applyFont="1" applyAlignment="1">
      <alignment horizontal="left" vertical="center"/>
    </xf>
    <xf numFmtId="38" fontId="40" fillId="3" borderId="28" xfId="2" applyFont="1" applyFill="1" applyBorder="1" applyAlignment="1">
      <alignment horizontal="center" vertical="center"/>
    </xf>
    <xf numFmtId="38" fontId="40" fillId="3" borderId="29" xfId="2" applyFont="1" applyFill="1" applyBorder="1" applyAlignment="1">
      <alignment horizontal="center" vertical="center"/>
    </xf>
    <xf numFmtId="38" fontId="40" fillId="3" borderId="26" xfId="2" applyFont="1" applyFill="1" applyBorder="1" applyAlignment="1">
      <alignment horizontal="center" vertical="center"/>
    </xf>
    <xf numFmtId="38" fontId="40" fillId="3" borderId="0" xfId="2" applyFont="1" applyFill="1" applyBorder="1" applyAlignment="1">
      <alignment horizontal="center" vertical="center"/>
    </xf>
    <xf numFmtId="38" fontId="40" fillId="3" borderId="30" xfId="2" applyFont="1" applyFill="1" applyBorder="1" applyAlignment="1">
      <alignment horizontal="center" vertical="center"/>
    </xf>
    <xf numFmtId="38" fontId="40" fillId="3" borderId="31" xfId="2" applyFont="1" applyFill="1" applyBorder="1" applyAlignment="1">
      <alignment horizontal="center" vertical="center"/>
    </xf>
    <xf numFmtId="0" fontId="3" fillId="0" borderId="12" xfId="0" applyFont="1" applyBorder="1" applyAlignment="1" applyProtection="1">
      <alignment horizontal="center" vertical="center" shrinkToFit="1"/>
      <protection locked="0"/>
    </xf>
    <xf numFmtId="0" fontId="29" fillId="0" borderId="0" xfId="0" applyFont="1" applyAlignment="1">
      <alignment horizontal="center" vertical="center"/>
    </xf>
    <xf numFmtId="0" fontId="30" fillId="0" borderId="0" xfId="0" applyFont="1" applyAlignment="1">
      <alignment horizontal="center" vertical="center"/>
    </xf>
    <xf numFmtId="0" fontId="2" fillId="0" borderId="0" xfId="0" applyFont="1" applyAlignment="1">
      <alignment horizontal="center" vertical="center"/>
    </xf>
    <xf numFmtId="0" fontId="3" fillId="0" borderId="12" xfId="0" applyFont="1" applyBorder="1" applyAlignment="1">
      <alignment horizontal="center" vertical="center" shrinkToFit="1"/>
    </xf>
    <xf numFmtId="0" fontId="3" fillId="2" borderId="12" xfId="0" applyFont="1" applyFill="1" applyBorder="1" applyAlignment="1">
      <alignment horizontal="center" vertical="center"/>
    </xf>
    <xf numFmtId="0" fontId="3" fillId="2" borderId="20" xfId="0" applyFont="1" applyFill="1" applyBorder="1" applyAlignment="1" applyProtection="1">
      <alignment horizontal="center" vertical="center" shrinkToFit="1"/>
      <protection locked="0"/>
    </xf>
    <xf numFmtId="0" fontId="3" fillId="2" borderId="21" xfId="0" applyFont="1" applyFill="1" applyBorder="1" applyAlignment="1" applyProtection="1">
      <alignment horizontal="center" vertical="center" shrinkToFit="1"/>
      <protection locked="0"/>
    </xf>
    <xf numFmtId="0" fontId="3" fillId="2" borderId="12" xfId="0" applyFont="1" applyFill="1" applyBorder="1" applyAlignment="1" applyProtection="1">
      <alignment horizontal="center" vertical="center"/>
      <protection locked="0"/>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38" fontId="28" fillId="0" borderId="22" xfId="2" applyFont="1" applyBorder="1" applyAlignment="1" applyProtection="1">
      <alignment horizontal="center" vertical="center"/>
      <protection locked="0"/>
    </xf>
    <xf numFmtId="38" fontId="28" fillId="0" borderId="23" xfId="2"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2" xfId="0" applyFont="1" applyBorder="1" applyAlignment="1">
      <alignment horizontal="center" vertical="center"/>
    </xf>
    <xf numFmtId="0" fontId="11" fillId="0" borderId="0" xfId="0" applyFont="1" applyAlignment="1">
      <alignment horizontal="center" vertical="center" shrinkToFit="1"/>
    </xf>
    <xf numFmtId="0" fontId="34" fillId="0" borderId="24" xfId="0" applyFont="1" applyBorder="1" applyAlignment="1" applyProtection="1">
      <alignment horizontal="center" vertical="center"/>
      <protection locked="0"/>
    </xf>
    <xf numFmtId="0" fontId="3" fillId="0" borderId="18" xfId="0" applyFont="1" applyBorder="1" applyAlignment="1">
      <alignment horizontal="center" vertical="center" shrinkToFit="1"/>
    </xf>
    <xf numFmtId="0" fontId="3" fillId="0" borderId="27" xfId="0" applyFont="1" applyBorder="1" applyAlignment="1">
      <alignment horizontal="center" vertical="center" shrinkToFit="1"/>
    </xf>
    <xf numFmtId="0" fontId="4" fillId="0" borderId="18" xfId="0" applyFont="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21" fillId="0" borderId="12" xfId="0" applyFont="1" applyBorder="1" applyAlignment="1" applyProtection="1">
      <alignment horizontal="center" vertical="center" shrinkToFit="1"/>
      <protection locked="0"/>
    </xf>
    <xf numFmtId="0" fontId="34" fillId="0" borderId="0" xfId="0" applyFont="1" applyAlignment="1" applyProtection="1">
      <alignment horizontal="center" vertical="center"/>
      <protection locked="0"/>
    </xf>
    <xf numFmtId="0" fontId="7" fillId="0" borderId="1" xfId="0" applyFont="1" applyBorder="1" applyAlignment="1">
      <alignment horizontal="center" vertical="center" shrinkToFit="1"/>
    </xf>
    <xf numFmtId="0" fontId="6" fillId="0" borderId="0" xfId="0" applyFont="1" applyAlignment="1">
      <alignment horizontal="center" vertical="center" shrinkToFit="1"/>
    </xf>
    <xf numFmtId="0" fontId="24" fillId="0" borderId="0" xfId="0" applyFont="1" applyAlignment="1">
      <alignment horizontal="center" vertical="center" shrinkToFit="1"/>
    </xf>
    <xf numFmtId="0" fontId="36" fillId="0" borderId="0" xfId="0" applyFont="1" applyAlignment="1">
      <alignment horizontal="center" vertical="center" shrinkToFit="1"/>
    </xf>
    <xf numFmtId="0" fontId="17" fillId="0" borderId="10"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9" xfId="0" applyFont="1" applyBorder="1" applyAlignment="1">
      <alignment horizontal="center" vertical="center" shrinkToFit="1"/>
    </xf>
    <xf numFmtId="0" fontId="16" fillId="0" borderId="11" xfId="0" quotePrefix="1" applyFont="1" applyBorder="1" applyAlignment="1" applyProtection="1">
      <alignment horizontal="center" vertical="center" shrinkToFit="1"/>
      <protection locked="0"/>
    </xf>
    <xf numFmtId="0" fontId="16" fillId="0" borderId="4" xfId="0" quotePrefix="1" applyFont="1" applyBorder="1" applyAlignment="1" applyProtection="1">
      <alignment horizontal="center" vertical="center" shrinkToFit="1"/>
      <protection locked="0"/>
    </xf>
    <xf numFmtId="0" fontId="16" fillId="0" borderId="11" xfId="0" quotePrefix="1" applyFont="1" applyBorder="1" applyAlignment="1">
      <alignment horizontal="center" vertical="center" shrinkToFit="1"/>
    </xf>
    <xf numFmtId="0" fontId="16" fillId="0" borderId="4" xfId="0" quotePrefix="1"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4" xfId="0" applyFont="1" applyBorder="1" applyAlignment="1">
      <alignment horizontal="center" vertical="center" shrinkToFit="1"/>
    </xf>
    <xf numFmtId="0" fontId="33" fillId="0" borderId="0" xfId="0" applyFont="1" applyAlignment="1">
      <alignment horizontal="center" vertical="center" shrinkToFit="1"/>
    </xf>
  </cellXfs>
  <cellStyles count="3">
    <cellStyle name="桁区切り" xfId="2" builtinId="6"/>
    <cellStyle name="標準" xfId="0" builtinId="0"/>
    <cellStyle name="標準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0</xdr:rowOff>
    </xdr:from>
    <xdr:to>
      <xdr:col>17</xdr:col>
      <xdr:colOff>419100</xdr:colOff>
      <xdr:row>15</xdr:row>
      <xdr:rowOff>0</xdr:rowOff>
    </xdr:to>
    <xdr:sp macro="" textlink="">
      <xdr:nvSpPr>
        <xdr:cNvPr id="5" name="テキスト ボックス 4">
          <a:extLst>
            <a:ext uri="{FF2B5EF4-FFF2-40B4-BE49-F238E27FC236}">
              <a16:creationId xmlns:a16="http://schemas.microsoft.com/office/drawing/2014/main" id="{BD1AC929-563F-4E0C-BB25-7BB39120C998}"/>
            </a:ext>
          </a:extLst>
        </xdr:cNvPr>
        <xdr:cNvSpPr txBox="1"/>
      </xdr:nvSpPr>
      <xdr:spPr>
        <a:xfrm>
          <a:off x="438150" y="857250"/>
          <a:ext cx="7267575" cy="171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500" b="1">
              <a:solidFill>
                <a:srgbClr val="FF0000"/>
              </a:solidFill>
            </a:rPr>
            <a:t>・申し込みはこのファイルを利用してください。</a:t>
          </a:r>
          <a:endParaRPr kumimoji="1" lang="en-US" altLang="ja-JP" sz="1500" b="1">
            <a:solidFill>
              <a:srgbClr val="FF0000"/>
            </a:solidFill>
          </a:endParaRPr>
        </a:p>
        <a:p>
          <a:pPr algn="l"/>
          <a:r>
            <a:rPr kumimoji="1" lang="ja-JP" altLang="en-US" sz="1500" b="1">
              <a:solidFill>
                <a:srgbClr val="FF0000"/>
              </a:solidFill>
            </a:rPr>
            <a:t>・「男子個表」・「女子個表」は自動で値が入力されます。</a:t>
          </a:r>
          <a:endParaRPr kumimoji="1" lang="en-US" altLang="ja-JP" sz="1500" b="1">
            <a:solidFill>
              <a:srgbClr val="FF0000"/>
            </a:solidFill>
          </a:endParaRPr>
        </a:p>
        <a:p>
          <a:pPr algn="l"/>
          <a:r>
            <a:rPr kumimoji="1" lang="ja-JP" altLang="en-US" sz="1500" b="1">
              <a:solidFill>
                <a:srgbClr val="FF0000"/>
              </a:solidFill>
            </a:rPr>
            <a:t>・エラーや入力ができない場合は申込先まで連絡をお願いします。</a:t>
          </a:r>
          <a:endParaRPr kumimoji="1" lang="en-US" altLang="ja-JP" sz="1500" b="1">
            <a:solidFill>
              <a:srgbClr val="FF0000"/>
            </a:solidFill>
          </a:endParaRPr>
        </a:p>
        <a:p>
          <a:pPr algn="l"/>
          <a:r>
            <a:rPr kumimoji="1" lang="ja-JP" altLang="en-US" sz="1500" b="1">
              <a:solidFill>
                <a:srgbClr val="FF0000"/>
              </a:solidFill>
            </a:rPr>
            <a:t>・入力システムにそのまま読み込みますので記録の記入方法にご注意ください</a:t>
          </a:r>
          <a:endParaRPr kumimoji="1" lang="en-US" altLang="ja-JP" sz="1500" b="1">
            <a:solidFill>
              <a:srgbClr val="FF0000"/>
            </a:solidFill>
          </a:endParaRPr>
        </a:p>
        <a:p>
          <a:pPr algn="l"/>
          <a:r>
            <a:rPr kumimoji="1" lang="ja-JP" altLang="en-US" sz="1500" b="1">
              <a:solidFill>
                <a:srgbClr val="FF0000"/>
              </a:solidFill>
            </a:rPr>
            <a:t>・このシートの下部に記入例があります参考にしてください。</a:t>
          </a:r>
          <a:endParaRPr kumimoji="1" lang="en-US" altLang="ja-JP" sz="1500"/>
        </a:p>
      </xdr:txBody>
    </xdr:sp>
    <xdr:clientData/>
  </xdr:twoCellAnchor>
  <xdr:twoCellAnchor>
    <xdr:from>
      <xdr:col>1</xdr:col>
      <xdr:colOff>0</xdr:colOff>
      <xdr:row>16</xdr:row>
      <xdr:rowOff>161926</xdr:rowOff>
    </xdr:from>
    <xdr:to>
      <xdr:col>17</xdr:col>
      <xdr:colOff>304800</xdr:colOff>
      <xdr:row>31</xdr:row>
      <xdr:rowOff>0</xdr:rowOff>
    </xdr:to>
    <xdr:sp macro="" textlink="">
      <xdr:nvSpPr>
        <xdr:cNvPr id="6" name="テキスト ボックス 5">
          <a:extLst>
            <a:ext uri="{FF2B5EF4-FFF2-40B4-BE49-F238E27FC236}">
              <a16:creationId xmlns:a16="http://schemas.microsoft.com/office/drawing/2014/main" id="{FC48B25E-DF7E-4035-AFFF-7F2F56B9A201}"/>
            </a:ext>
          </a:extLst>
        </xdr:cNvPr>
        <xdr:cNvSpPr txBox="1"/>
      </xdr:nvSpPr>
      <xdr:spPr>
        <a:xfrm>
          <a:off x="428625" y="2905126"/>
          <a:ext cx="7162800" cy="2409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Ｐゴシック 本文"/>
            </a:rPr>
            <a:t>＜入力手順＞</a:t>
          </a:r>
          <a:endParaRPr kumimoji="1" lang="en-US" altLang="ja-JP" sz="1400" b="1">
            <a:latin typeface="ＭＳ Ｐゴシック 本文"/>
          </a:endParaRPr>
        </a:p>
        <a:p>
          <a:r>
            <a:rPr kumimoji="1" lang="ja-JP" altLang="en-US" sz="1400" b="1">
              <a:latin typeface="ＭＳ Ｐゴシック 本文"/>
            </a:rPr>
            <a:t>①　「男子一覧表」・「女子一覧表」に必要事項を入力する。</a:t>
          </a:r>
          <a:endParaRPr kumimoji="1" lang="en-US" altLang="ja-JP" sz="1400" b="1">
            <a:latin typeface="ＭＳ Ｐゴシック 本文"/>
          </a:endParaRPr>
        </a:p>
        <a:p>
          <a:r>
            <a:rPr kumimoji="1" lang="ja-JP" altLang="en-US" sz="1400" b="1">
              <a:latin typeface="ＭＳ Ｐゴシック 本文"/>
            </a:rPr>
            <a:t>　</a:t>
          </a:r>
          <a:r>
            <a:rPr kumimoji="1" lang="en-US" altLang="ja-JP" sz="1400" b="1">
              <a:latin typeface="ＭＳ Ｐゴシック 本文"/>
            </a:rPr>
            <a:t>※</a:t>
          </a:r>
          <a:r>
            <a:rPr kumimoji="1" lang="ja-JP" altLang="en-US" sz="1400" b="1">
              <a:latin typeface="ＭＳ Ｐゴシック 本文"/>
            </a:rPr>
            <a:t>リレーに出場する選手には「○」を入力する。</a:t>
          </a:r>
          <a:endParaRPr kumimoji="1" lang="en-US" altLang="ja-JP" sz="1400" b="1">
            <a:latin typeface="ＭＳ Ｐゴシック 本文"/>
          </a:endParaRPr>
        </a:p>
        <a:p>
          <a:r>
            <a:rPr kumimoji="1" lang="ja-JP" altLang="en-US" sz="1400" b="1">
              <a:latin typeface="ＭＳ Ｐゴシック 本文"/>
            </a:rPr>
            <a:t>②一覧表に入力後、「男子個表」・「女子個表」を確認。必要があれば修正をする。</a:t>
          </a:r>
          <a:endParaRPr kumimoji="1" lang="en-US" altLang="ja-JP" sz="1400" b="1">
            <a:latin typeface="ＭＳ Ｐゴシック 本文"/>
          </a:endParaRPr>
        </a:p>
        <a:p>
          <a:r>
            <a:rPr kumimoji="1" lang="ja-JP" altLang="en-US" sz="1400" b="1">
              <a:latin typeface="ＭＳ Ｐゴシック 本文"/>
            </a:rPr>
            <a:t>③「リレー個表」にはリレーに出場する選手を入力する。</a:t>
          </a:r>
          <a:endParaRPr kumimoji="1" lang="en-US" altLang="ja-JP" sz="1400" b="1">
            <a:latin typeface="ＭＳ Ｐゴシック 本文"/>
          </a:endParaRPr>
        </a:p>
        <a:p>
          <a:r>
            <a:rPr kumimoji="1" lang="ja-JP" altLang="en-US" sz="1400" b="1">
              <a:latin typeface="ＭＳ Ｐゴシック 本文"/>
            </a:rPr>
            <a:t>　</a:t>
          </a:r>
          <a:r>
            <a:rPr kumimoji="1" lang="en-US" altLang="ja-JP" sz="1400" b="1">
              <a:latin typeface="ＭＳ Ｐゴシック 本文"/>
            </a:rPr>
            <a:t>※</a:t>
          </a:r>
          <a:r>
            <a:rPr kumimoji="1" lang="ja-JP" altLang="en-US" sz="1400" b="1">
              <a:latin typeface="ＭＳ Ｐゴシック 本文"/>
            </a:rPr>
            <a:t>「男子・女子一覧表」と「リレー個表」の内容は合うように入力。</a:t>
          </a:r>
          <a:endParaRPr kumimoji="1" lang="en-US" altLang="ja-JP" sz="1400" b="1">
            <a:latin typeface="ＭＳ Ｐゴシック 本文"/>
          </a:endParaRPr>
        </a:p>
        <a:p>
          <a:r>
            <a:rPr kumimoji="1" lang="ja-JP" altLang="en-US" sz="1400" b="1">
              <a:latin typeface="ＭＳ Ｐゴシック 本文"/>
            </a:rPr>
            <a:t>④リレーの参加チーム数が確定したら、「男子一覧表」の</a:t>
          </a:r>
          <a:r>
            <a:rPr kumimoji="1" lang="en-US" altLang="ja-JP" sz="1400" b="1">
              <a:latin typeface="ＭＳ Ｐゴシック 本文"/>
            </a:rPr>
            <a:t>H31</a:t>
          </a:r>
          <a:r>
            <a:rPr kumimoji="1" lang="ja-JP" altLang="en-US" sz="1400" b="1">
              <a:latin typeface="ＭＳ Ｐゴシック 本文"/>
            </a:rPr>
            <a:t>セルに参加数を入力。</a:t>
          </a:r>
          <a:endParaRPr kumimoji="1" lang="en-US" altLang="ja-JP" sz="1400" b="1">
            <a:latin typeface="ＭＳ Ｐゴシック 本文"/>
          </a:endParaRPr>
        </a:p>
        <a:p>
          <a:r>
            <a:rPr kumimoji="1" lang="ja-JP" altLang="en-US" sz="1400" b="1">
              <a:latin typeface="ＭＳ Ｐゴシック 本文"/>
            </a:rPr>
            <a:t>⑤振込金額は下記の金額を参照して振込をお願いします。</a:t>
          </a:r>
          <a:endParaRPr kumimoji="1" lang="en-US" altLang="ja-JP" sz="1400" b="1">
            <a:latin typeface="ＭＳ Ｐゴシック 本文"/>
          </a:endParaRPr>
        </a:p>
      </xdr:txBody>
    </xdr:sp>
    <xdr:clientData/>
  </xdr:twoCellAnchor>
  <xdr:twoCellAnchor>
    <xdr:from>
      <xdr:col>0</xdr:col>
      <xdr:colOff>419100</xdr:colOff>
      <xdr:row>40</xdr:row>
      <xdr:rowOff>9525</xdr:rowOff>
    </xdr:from>
    <xdr:to>
      <xdr:col>16</xdr:col>
      <xdr:colOff>400050</xdr:colOff>
      <xdr:row>51</xdr:row>
      <xdr:rowOff>66675</xdr:rowOff>
    </xdr:to>
    <xdr:sp macro="" textlink="">
      <xdr:nvSpPr>
        <xdr:cNvPr id="7" name="テキスト ボックス 6">
          <a:extLst>
            <a:ext uri="{FF2B5EF4-FFF2-40B4-BE49-F238E27FC236}">
              <a16:creationId xmlns:a16="http://schemas.microsoft.com/office/drawing/2014/main" id="{26AD2304-1BE2-477D-82EF-3CF8CD44A160}"/>
            </a:ext>
          </a:extLst>
        </xdr:cNvPr>
        <xdr:cNvSpPr txBox="1"/>
      </xdr:nvSpPr>
      <xdr:spPr>
        <a:xfrm>
          <a:off x="419100" y="6705600"/>
          <a:ext cx="6838950" cy="1943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ＭＳ Ｐゴシック 本文"/>
            </a:rPr>
            <a:t>＜記録の記入方法＞</a:t>
          </a:r>
          <a:endParaRPr kumimoji="1" lang="en-US" altLang="ja-JP" sz="1400">
            <a:latin typeface="ＭＳ Ｐゴシック 本文"/>
          </a:endParaRPr>
        </a:p>
        <a:p>
          <a:r>
            <a:rPr kumimoji="1" lang="ja-JP" altLang="en-US" sz="1400">
              <a:latin typeface="ＭＳ Ｐゴシック 本文"/>
            </a:rPr>
            <a:t>秒　は　「</a:t>
          </a:r>
          <a:r>
            <a:rPr kumimoji="1" lang="ja-JP" altLang="en-US" sz="1400" baseline="0">
              <a:latin typeface="ＭＳ Ｐゴシック 本文"/>
            </a:rPr>
            <a:t> </a:t>
          </a:r>
          <a:r>
            <a:rPr kumimoji="1" lang="en-US" altLang="ja-JP" sz="1400">
              <a:latin typeface="ＭＳ Ｐゴシック 本文"/>
            </a:rPr>
            <a:t>.</a:t>
          </a:r>
          <a:r>
            <a:rPr kumimoji="1" lang="ja-JP" altLang="en-US" sz="1400" baseline="0">
              <a:latin typeface="ＭＳ Ｐゴシック 本文"/>
            </a:rPr>
            <a:t> </a:t>
          </a:r>
          <a:r>
            <a:rPr kumimoji="1" lang="ja-JP" altLang="en-US" sz="1400">
              <a:latin typeface="ＭＳ Ｐゴシック 本文"/>
            </a:rPr>
            <a:t>」小数点で表す。　</a:t>
          </a:r>
          <a:endParaRPr kumimoji="1" lang="en-US" altLang="ja-JP" sz="1400">
            <a:latin typeface="ＭＳ Ｐゴシック 本文"/>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ＭＳ Ｐゴシック 本文"/>
              <a:ea typeface="+mn-ea"/>
              <a:cs typeface="+mn-cs"/>
            </a:rPr>
            <a:t>（例）</a:t>
          </a:r>
          <a:r>
            <a:rPr kumimoji="1" lang="en-US" altLang="ja-JP" sz="1400">
              <a:solidFill>
                <a:schemeClr val="dk1"/>
              </a:solidFill>
              <a:effectLst/>
              <a:latin typeface="ＭＳ Ｐゴシック 本文"/>
              <a:ea typeface="+mn-ea"/>
              <a:cs typeface="+mn-cs"/>
            </a:rPr>
            <a:t> </a:t>
          </a:r>
          <a:r>
            <a:rPr kumimoji="1" lang="ja-JP" altLang="ja-JP" sz="1400">
              <a:solidFill>
                <a:schemeClr val="dk1"/>
              </a:solidFill>
              <a:effectLst/>
              <a:latin typeface="ＭＳ Ｐゴシック 本文"/>
              <a:ea typeface="+mn-ea"/>
              <a:cs typeface="+mn-cs"/>
            </a:rPr>
            <a:t>　</a:t>
          </a:r>
          <a:r>
            <a:rPr kumimoji="1" lang="en-US" altLang="ja-JP" sz="1400">
              <a:solidFill>
                <a:schemeClr val="dk1"/>
              </a:solidFill>
              <a:effectLst/>
              <a:latin typeface="ＭＳ Ｐゴシック 本文"/>
              <a:ea typeface="+mn-ea"/>
              <a:cs typeface="+mn-cs"/>
            </a:rPr>
            <a:t>14</a:t>
          </a:r>
          <a:r>
            <a:rPr kumimoji="1" lang="ja-JP" altLang="ja-JP" sz="1400">
              <a:solidFill>
                <a:schemeClr val="dk1"/>
              </a:solidFill>
              <a:effectLst/>
              <a:latin typeface="ＭＳ Ｐゴシック 本文"/>
              <a:ea typeface="+mn-ea"/>
              <a:cs typeface="+mn-cs"/>
            </a:rPr>
            <a:t>秒</a:t>
          </a:r>
          <a:r>
            <a:rPr kumimoji="1" lang="en-US" altLang="ja-JP" sz="1400">
              <a:solidFill>
                <a:schemeClr val="dk1"/>
              </a:solidFill>
              <a:effectLst/>
              <a:latin typeface="ＭＳ Ｐゴシック 本文"/>
              <a:ea typeface="+mn-ea"/>
              <a:cs typeface="+mn-cs"/>
            </a:rPr>
            <a:t>52</a:t>
          </a:r>
          <a:r>
            <a:rPr kumimoji="1" lang="ja-JP" altLang="ja-JP" sz="1400">
              <a:solidFill>
                <a:schemeClr val="dk1"/>
              </a:solidFill>
              <a:effectLst/>
              <a:latin typeface="ＭＳ Ｐゴシック 本文"/>
              <a:ea typeface="+mn-ea"/>
              <a:cs typeface="+mn-cs"/>
            </a:rPr>
            <a:t>　→　</a:t>
          </a:r>
          <a:r>
            <a:rPr kumimoji="1" lang="en-US" altLang="ja-JP" sz="1400">
              <a:solidFill>
                <a:schemeClr val="dk1"/>
              </a:solidFill>
              <a:effectLst/>
              <a:latin typeface="ＭＳ Ｐゴシック 本文"/>
              <a:ea typeface="+mn-ea"/>
              <a:cs typeface="+mn-cs"/>
            </a:rPr>
            <a:t>14.52</a:t>
          </a:r>
          <a:r>
            <a:rPr kumimoji="1" lang="ja-JP" altLang="ja-JP" sz="1400">
              <a:solidFill>
                <a:schemeClr val="dk1"/>
              </a:solidFill>
              <a:effectLst/>
              <a:latin typeface="ＭＳ Ｐゴシック 本文"/>
              <a:ea typeface="+mn-ea"/>
              <a:cs typeface="+mn-cs"/>
            </a:rPr>
            <a:t>　　</a:t>
          </a:r>
          <a:r>
            <a:rPr kumimoji="1" lang="en-US" altLang="ja-JP" sz="1400">
              <a:solidFill>
                <a:schemeClr val="dk1"/>
              </a:solidFill>
              <a:effectLst/>
              <a:latin typeface="ＭＳ Ｐゴシック 本文"/>
              <a:ea typeface="+mn-ea"/>
              <a:cs typeface="+mn-cs"/>
            </a:rPr>
            <a:t>5</a:t>
          </a:r>
          <a:r>
            <a:rPr kumimoji="1" lang="ja-JP" altLang="ja-JP" sz="1400">
              <a:solidFill>
                <a:schemeClr val="dk1"/>
              </a:solidFill>
              <a:effectLst/>
              <a:latin typeface="ＭＳ Ｐゴシック 本文"/>
              <a:ea typeface="+mn-ea"/>
              <a:cs typeface="+mn-cs"/>
            </a:rPr>
            <a:t>ｍ</a:t>
          </a:r>
          <a:r>
            <a:rPr kumimoji="1" lang="en-US" altLang="ja-JP" sz="1400">
              <a:solidFill>
                <a:schemeClr val="dk1"/>
              </a:solidFill>
              <a:effectLst/>
              <a:latin typeface="ＭＳ Ｐゴシック 本文"/>
              <a:ea typeface="+mn-ea"/>
              <a:cs typeface="+mn-cs"/>
            </a:rPr>
            <a:t>20</a:t>
          </a:r>
          <a:r>
            <a:rPr kumimoji="1" lang="ja-JP" altLang="ja-JP" sz="1400">
              <a:solidFill>
                <a:schemeClr val="dk1"/>
              </a:solidFill>
              <a:effectLst/>
              <a:latin typeface="ＭＳ Ｐゴシック 本文"/>
              <a:ea typeface="+mn-ea"/>
              <a:cs typeface="+mn-cs"/>
            </a:rPr>
            <a:t>　→　</a:t>
          </a:r>
          <a:r>
            <a:rPr kumimoji="1" lang="en-US" altLang="ja-JP" sz="1400">
              <a:solidFill>
                <a:schemeClr val="dk1"/>
              </a:solidFill>
              <a:effectLst/>
              <a:latin typeface="ＭＳ Ｐゴシック 本文"/>
              <a:ea typeface="+mn-ea"/>
              <a:cs typeface="+mn-cs"/>
            </a:rPr>
            <a:t>5.21</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latin typeface="ＭＳ Ｐゴシック 本文"/>
            </a:rPr>
            <a:t>ｍ　はそのままの表記で表す。</a:t>
          </a:r>
          <a:endParaRPr kumimoji="1" lang="en-US" altLang="ja-JP" sz="1400">
            <a:latin typeface="ＭＳ Ｐゴシック 本文"/>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（例）　</a:t>
          </a:r>
          <a:r>
            <a:rPr kumimoji="1" lang="en-US" altLang="ja-JP" sz="1400">
              <a:solidFill>
                <a:schemeClr val="dk1"/>
              </a:solidFill>
              <a:effectLst/>
              <a:latin typeface="+mn-lt"/>
              <a:ea typeface="+mn-ea"/>
              <a:cs typeface="+mn-cs"/>
            </a:rPr>
            <a:t>5</a:t>
          </a:r>
          <a:r>
            <a:rPr kumimoji="1" lang="ja-JP" altLang="ja-JP" sz="1400">
              <a:solidFill>
                <a:schemeClr val="dk1"/>
              </a:solidFill>
              <a:effectLst/>
              <a:latin typeface="+mn-lt"/>
              <a:ea typeface="+mn-ea"/>
              <a:cs typeface="+mn-cs"/>
            </a:rPr>
            <a:t>ｍ</a:t>
          </a:r>
          <a:r>
            <a:rPr kumimoji="1" lang="en-US" altLang="ja-JP" sz="1400">
              <a:solidFill>
                <a:schemeClr val="dk1"/>
              </a:solidFill>
              <a:effectLst/>
              <a:latin typeface="+mn-lt"/>
              <a:ea typeface="+mn-ea"/>
              <a:cs typeface="+mn-cs"/>
            </a:rPr>
            <a:t>20</a:t>
          </a:r>
          <a:r>
            <a:rPr kumimoji="1" lang="ja-JP" altLang="ja-JP" sz="1400">
              <a:solidFill>
                <a:schemeClr val="dk1"/>
              </a:solidFill>
              <a:effectLst/>
              <a:latin typeface="+mn-lt"/>
              <a:ea typeface="+mn-ea"/>
              <a:cs typeface="+mn-cs"/>
            </a:rPr>
            <a:t>　</a:t>
          </a:r>
          <a:r>
            <a:rPr kumimoji="1" lang="ja-JP" altLang="en-US" sz="1400">
              <a:solidFill>
                <a:schemeClr val="dk1"/>
              </a:solidFill>
              <a:effectLst/>
              <a:latin typeface="+mn-lt"/>
              <a:ea typeface="+mn-ea"/>
              <a:cs typeface="+mn-cs"/>
            </a:rPr>
            <a:t>　　</a:t>
          </a:r>
          <a:r>
            <a:rPr kumimoji="1" lang="en-US" altLang="ja-JP" sz="1400">
              <a:solidFill>
                <a:schemeClr val="dk1"/>
              </a:solidFill>
              <a:effectLst/>
              <a:latin typeface="+mn-lt"/>
              <a:ea typeface="+mn-ea"/>
              <a:cs typeface="+mn-cs"/>
            </a:rPr>
            <a:t>1</a:t>
          </a:r>
          <a:r>
            <a:rPr kumimoji="1" lang="ja-JP" altLang="en-US" sz="1400">
              <a:solidFill>
                <a:schemeClr val="dk1"/>
              </a:solidFill>
              <a:effectLst/>
              <a:latin typeface="+mn-lt"/>
              <a:ea typeface="+mn-ea"/>
              <a:cs typeface="+mn-cs"/>
            </a:rPr>
            <a:t>ｍ</a:t>
          </a:r>
          <a:r>
            <a:rPr kumimoji="1" lang="en-US" altLang="ja-JP" sz="1400">
              <a:solidFill>
                <a:schemeClr val="dk1"/>
              </a:solidFill>
              <a:effectLst/>
              <a:latin typeface="+mn-lt"/>
              <a:ea typeface="+mn-ea"/>
              <a:cs typeface="+mn-cs"/>
            </a:rPr>
            <a:t>15</a:t>
          </a:r>
          <a:endParaRPr kumimoji="1" lang="en-US" altLang="ja-JP" sz="1400">
            <a:latin typeface="ＭＳ Ｐゴシック 本文"/>
          </a:endParaRPr>
        </a:p>
        <a:p>
          <a:r>
            <a:rPr kumimoji="1" lang="ja-JP" altLang="ja-JP" sz="1400">
              <a:solidFill>
                <a:schemeClr val="dk1"/>
              </a:solidFill>
              <a:effectLst/>
              <a:latin typeface="ＭＳ Ｐゴシック 本文"/>
              <a:ea typeface="+mn-ea"/>
              <a:cs typeface="+mn-cs"/>
            </a:rPr>
            <a:t>分</a:t>
          </a:r>
          <a:r>
            <a:rPr kumimoji="1" lang="ja-JP" altLang="en-US" sz="1400">
              <a:solidFill>
                <a:schemeClr val="dk1"/>
              </a:solidFill>
              <a:effectLst/>
              <a:latin typeface="ＭＳ Ｐゴシック 本文"/>
              <a:ea typeface="+mn-ea"/>
              <a:cs typeface="+mn-cs"/>
            </a:rPr>
            <a:t>　</a:t>
          </a:r>
          <a:r>
            <a:rPr kumimoji="1" lang="ja-JP" altLang="ja-JP" sz="1400">
              <a:solidFill>
                <a:schemeClr val="dk1"/>
              </a:solidFill>
              <a:effectLst/>
              <a:latin typeface="ＭＳ Ｐゴシック 本文"/>
              <a:ea typeface="+mn-ea"/>
              <a:cs typeface="+mn-cs"/>
            </a:rPr>
            <a:t>は</a:t>
          </a:r>
          <a:r>
            <a:rPr kumimoji="1" lang="ja-JP" altLang="en-US" sz="1400">
              <a:solidFill>
                <a:schemeClr val="dk1"/>
              </a:solidFill>
              <a:effectLst/>
              <a:latin typeface="ＭＳ Ｐゴシック 本文"/>
              <a:ea typeface="+mn-ea"/>
              <a:cs typeface="+mn-cs"/>
            </a:rPr>
            <a:t>　</a:t>
          </a:r>
          <a:r>
            <a:rPr kumimoji="1" lang="ja-JP" altLang="ja-JP" sz="1400">
              <a:solidFill>
                <a:schemeClr val="dk1"/>
              </a:solidFill>
              <a:effectLst/>
              <a:latin typeface="ＭＳ Ｐゴシック 本文"/>
              <a:ea typeface="+mn-ea"/>
              <a:cs typeface="+mn-cs"/>
            </a:rPr>
            <a:t>「</a:t>
          </a:r>
          <a:r>
            <a:rPr kumimoji="1" lang="en-US" altLang="ja-JP" sz="1400">
              <a:solidFill>
                <a:schemeClr val="dk1"/>
              </a:solidFill>
              <a:effectLst/>
              <a:latin typeface="ＭＳ Ｐゴシック 本文"/>
              <a:ea typeface="+mn-ea"/>
              <a:cs typeface="+mn-cs"/>
            </a:rPr>
            <a:t> : </a:t>
          </a:r>
          <a:r>
            <a:rPr kumimoji="1" lang="ja-JP" altLang="ja-JP" sz="1400">
              <a:solidFill>
                <a:schemeClr val="dk1"/>
              </a:solidFill>
              <a:effectLst/>
              <a:latin typeface="ＭＳ Ｐゴシック 本文"/>
              <a:ea typeface="+mn-ea"/>
              <a:cs typeface="+mn-cs"/>
            </a:rPr>
            <a:t>」</a:t>
          </a:r>
          <a:r>
            <a:rPr kumimoji="1" lang="ja-JP" altLang="en-US" sz="1400">
              <a:solidFill>
                <a:schemeClr val="dk1"/>
              </a:solidFill>
              <a:effectLst/>
              <a:latin typeface="ＭＳ Ｐゴシック 本文"/>
              <a:ea typeface="+mn-ea"/>
              <a:cs typeface="+mn-cs"/>
            </a:rPr>
            <a:t>（</a:t>
          </a:r>
          <a:r>
            <a:rPr kumimoji="1" lang="ja-JP" altLang="ja-JP" sz="1400">
              <a:solidFill>
                <a:schemeClr val="dk1"/>
              </a:solidFill>
              <a:effectLst/>
              <a:latin typeface="ＭＳ Ｐゴシック 本文"/>
              <a:ea typeface="+mn-ea"/>
              <a:cs typeface="+mn-cs"/>
            </a:rPr>
            <a:t>半角コロン</a:t>
          </a:r>
          <a:r>
            <a:rPr kumimoji="1" lang="ja-JP" altLang="en-US" sz="1400">
              <a:solidFill>
                <a:schemeClr val="dk1"/>
              </a:solidFill>
              <a:effectLst/>
              <a:latin typeface="ＭＳ Ｐゴシック 本文"/>
              <a:ea typeface="+mn-ea"/>
              <a:cs typeface="+mn-cs"/>
            </a:rPr>
            <a:t>）、秒　</a:t>
          </a:r>
          <a:r>
            <a:rPr kumimoji="1" lang="ja-JP" altLang="ja-JP" sz="1400">
              <a:solidFill>
                <a:schemeClr val="dk1"/>
              </a:solidFill>
              <a:effectLst/>
              <a:latin typeface="ＭＳ Ｐゴシック 本文"/>
              <a:ea typeface="+mn-ea"/>
              <a:cs typeface="+mn-cs"/>
            </a:rPr>
            <a:t>は「</a:t>
          </a:r>
          <a:r>
            <a:rPr kumimoji="1" lang="en-US" altLang="ja-JP" sz="1400">
              <a:solidFill>
                <a:schemeClr val="dk1"/>
              </a:solidFill>
              <a:effectLst/>
              <a:latin typeface="ＭＳ Ｐゴシック 本文"/>
              <a:ea typeface="+mn-ea"/>
              <a:cs typeface="+mn-cs"/>
            </a:rPr>
            <a:t> . </a:t>
          </a:r>
          <a:r>
            <a:rPr kumimoji="1" lang="ja-JP" altLang="ja-JP" sz="1400">
              <a:solidFill>
                <a:schemeClr val="dk1"/>
              </a:solidFill>
              <a:effectLst/>
              <a:latin typeface="ＭＳ Ｐゴシック 本文"/>
              <a:ea typeface="+mn-ea"/>
              <a:cs typeface="+mn-cs"/>
            </a:rPr>
            <a:t>」小数点で表す</a:t>
          </a:r>
          <a:endParaRPr kumimoji="1" lang="en-US" altLang="ja-JP" sz="1400">
            <a:latin typeface="ＭＳ Ｐゴシック 本文"/>
          </a:endParaRPr>
        </a:p>
        <a:p>
          <a:r>
            <a:rPr kumimoji="1" lang="ja-JP" altLang="en-US" sz="1400">
              <a:latin typeface="ＭＳ Ｐゴシック 本文"/>
            </a:rPr>
            <a:t>（例）</a:t>
          </a:r>
          <a:r>
            <a:rPr kumimoji="1" lang="en-US" altLang="ja-JP" sz="1400">
              <a:latin typeface="ＭＳ Ｐゴシック 本文"/>
            </a:rPr>
            <a:t> </a:t>
          </a:r>
          <a:r>
            <a:rPr kumimoji="1" lang="ja-JP" altLang="en-US" sz="1400">
              <a:latin typeface="ＭＳ Ｐゴシック 本文"/>
            </a:rPr>
            <a:t>　</a:t>
          </a:r>
          <a:r>
            <a:rPr kumimoji="1" lang="en-US" altLang="ja-JP" sz="1400">
              <a:latin typeface="ＭＳ Ｐゴシック 本文"/>
            </a:rPr>
            <a:t>2</a:t>
          </a:r>
          <a:r>
            <a:rPr kumimoji="1" lang="ja-JP" altLang="en-US" sz="1400">
              <a:latin typeface="ＭＳ Ｐゴシック 本文"/>
            </a:rPr>
            <a:t>分</a:t>
          </a:r>
          <a:r>
            <a:rPr kumimoji="1" lang="en-US" altLang="ja-JP" sz="1400">
              <a:latin typeface="ＭＳ Ｐゴシック 本文"/>
            </a:rPr>
            <a:t>32</a:t>
          </a:r>
          <a:r>
            <a:rPr kumimoji="1" lang="ja-JP" altLang="en-US" sz="1400">
              <a:latin typeface="ＭＳ Ｐゴシック 本文"/>
            </a:rPr>
            <a:t>秒</a:t>
          </a:r>
          <a:r>
            <a:rPr kumimoji="1" lang="en-US" altLang="ja-JP" sz="1400">
              <a:latin typeface="ＭＳ Ｐゴシック 本文"/>
            </a:rPr>
            <a:t>32</a:t>
          </a:r>
          <a:r>
            <a:rPr kumimoji="1" lang="ja-JP" altLang="en-US" sz="1400">
              <a:latin typeface="ＭＳ Ｐゴシック 本文"/>
            </a:rPr>
            <a:t>　→　</a:t>
          </a:r>
          <a:r>
            <a:rPr kumimoji="1" lang="en-US" altLang="ja-JP" sz="1400">
              <a:latin typeface="ＭＳ Ｐゴシック 本文"/>
            </a:rPr>
            <a:t>2</a:t>
          </a:r>
          <a:r>
            <a:rPr kumimoji="1" lang="ja-JP" altLang="en-US" sz="1400">
              <a:latin typeface="ＭＳ Ｐゴシック 本文"/>
            </a:rPr>
            <a:t>：</a:t>
          </a:r>
          <a:r>
            <a:rPr kumimoji="1" lang="en-US" altLang="ja-JP" sz="1400">
              <a:latin typeface="ＭＳ Ｐゴシック 本文"/>
            </a:rPr>
            <a:t>32.32</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B1C21-9424-4277-992F-5677A912EB94}">
  <sheetPr>
    <tabColor theme="1" tint="0.499984740745262"/>
  </sheetPr>
  <dimension ref="A1:R38"/>
  <sheetViews>
    <sheetView topLeftCell="A16" workbookViewId="0">
      <selection activeCell="S37" sqref="S37"/>
    </sheetView>
  </sheetViews>
  <sheetFormatPr defaultRowHeight="13" x14ac:dyDescent="0.2"/>
  <cols>
    <col min="1" max="48" width="5.6328125" customWidth="1"/>
  </cols>
  <sheetData>
    <row r="1" spans="1:18" x14ac:dyDescent="0.2">
      <c r="A1" s="96" t="s">
        <v>55</v>
      </c>
      <c r="B1" s="96"/>
      <c r="C1" s="96"/>
      <c r="D1" s="96"/>
      <c r="E1" s="96"/>
      <c r="F1" s="96"/>
      <c r="G1" s="96"/>
      <c r="H1" s="96"/>
    </row>
    <row r="2" spans="1:18" x14ac:dyDescent="0.2">
      <c r="A2" s="96"/>
      <c r="B2" s="96"/>
      <c r="C2" s="96"/>
      <c r="D2" s="96"/>
      <c r="E2" s="96"/>
      <c r="F2" s="96"/>
      <c r="G2" s="96"/>
      <c r="H2" s="96"/>
    </row>
    <row r="3" spans="1:18" x14ac:dyDescent="0.2">
      <c r="C3" s="93" t="s">
        <v>54</v>
      </c>
      <c r="D3" s="93"/>
      <c r="E3" s="93"/>
      <c r="F3" s="93"/>
      <c r="G3" s="93"/>
      <c r="H3" s="93"/>
      <c r="I3" s="93"/>
      <c r="J3" s="93"/>
      <c r="K3" s="93"/>
      <c r="L3" s="93"/>
      <c r="M3" s="93"/>
      <c r="N3" s="93"/>
      <c r="O3" s="93"/>
      <c r="P3" s="93"/>
      <c r="Q3" s="93"/>
      <c r="R3" s="93"/>
    </row>
    <row r="4" spans="1:18" x14ac:dyDescent="0.2">
      <c r="C4" s="93"/>
      <c r="D4" s="93"/>
      <c r="E4" s="93"/>
      <c r="F4" s="93"/>
      <c r="G4" s="93"/>
      <c r="H4" s="93"/>
      <c r="I4" s="93"/>
      <c r="J4" s="93"/>
      <c r="K4" s="93"/>
      <c r="L4" s="93"/>
      <c r="M4" s="93"/>
      <c r="N4" s="93"/>
      <c r="O4" s="93"/>
      <c r="P4" s="93"/>
      <c r="Q4" s="93"/>
      <c r="R4" s="93"/>
    </row>
    <row r="34" spans="2:13" ht="13.5" thickBot="1" x14ac:dyDescent="0.25"/>
    <row r="35" spans="2:13" ht="13.5" customHeight="1" thickTop="1" x14ac:dyDescent="0.2">
      <c r="B35" s="94" t="s">
        <v>51</v>
      </c>
      <c r="C35" s="95"/>
      <c r="D35" s="95"/>
      <c r="E35" s="95"/>
      <c r="F35" s="95"/>
      <c r="G35" s="97">
        <f>(男子一覧表!I33*500)+(男子一覧表!H31*1000)+(女子一覧表!I33*500)</f>
        <v>0</v>
      </c>
      <c r="H35" s="98"/>
      <c r="I35" s="98"/>
      <c r="J35" s="98"/>
      <c r="K35" s="90" t="s">
        <v>50</v>
      </c>
      <c r="L35" s="89"/>
      <c r="M35" s="88"/>
    </row>
    <row r="36" spans="2:13" ht="13.5" customHeight="1" x14ac:dyDescent="0.2">
      <c r="B36" s="95"/>
      <c r="C36" s="95"/>
      <c r="D36" s="95"/>
      <c r="E36" s="95"/>
      <c r="F36" s="95"/>
      <c r="G36" s="99"/>
      <c r="H36" s="100"/>
      <c r="I36" s="100"/>
      <c r="J36" s="100"/>
      <c r="K36" s="91"/>
      <c r="L36" s="89"/>
      <c r="M36" s="88"/>
    </row>
    <row r="37" spans="2:13" ht="13.5" customHeight="1" thickBot="1" x14ac:dyDescent="0.25">
      <c r="B37" s="95"/>
      <c r="C37" s="95"/>
      <c r="D37" s="95"/>
      <c r="E37" s="95"/>
      <c r="F37" s="95"/>
      <c r="G37" s="101"/>
      <c r="H37" s="102"/>
      <c r="I37" s="102"/>
      <c r="J37" s="102"/>
      <c r="K37" s="92"/>
      <c r="L37" s="89"/>
      <c r="M37" s="88"/>
    </row>
    <row r="38" spans="2:13" ht="13.5" thickTop="1" x14ac:dyDescent="0.2"/>
  </sheetData>
  <mergeCells count="5">
    <mergeCell ref="K35:K37"/>
    <mergeCell ref="C3:R4"/>
    <mergeCell ref="B35:F37"/>
    <mergeCell ref="A1:H2"/>
    <mergeCell ref="G35:J37"/>
  </mergeCells>
  <phoneticPr fontId="32"/>
  <pageMargins left="0.11811023622047245" right="0.11811023622047245"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R35"/>
  <sheetViews>
    <sheetView view="pageBreakPreview" zoomScaleNormal="100" zoomScaleSheetLayoutView="100" workbookViewId="0">
      <pane xSplit="2" ySplit="10" topLeftCell="C19" activePane="bottomRight" state="frozen"/>
      <selection pane="topRight" activeCell="C1" sqref="C1"/>
      <selection pane="bottomLeft" activeCell="A11" sqref="A11"/>
      <selection pane="bottomRight" activeCell="A11" sqref="A11:I22"/>
    </sheetView>
  </sheetViews>
  <sheetFormatPr defaultColWidth="9" defaultRowHeight="13" x14ac:dyDescent="0.2"/>
  <cols>
    <col min="1" max="2" width="6.6328125" style="1" customWidth="1"/>
    <col min="3" max="4" width="4.6328125" style="1" customWidth="1"/>
    <col min="5" max="5" width="15.6328125" style="1" customWidth="1"/>
    <col min="6" max="6" width="10.6328125" style="1" customWidth="1"/>
    <col min="7" max="7" width="9.453125" style="1" customWidth="1"/>
    <col min="8" max="9" width="10.6328125" style="1" customWidth="1"/>
    <col min="10" max="10" width="5.6328125" style="1" customWidth="1"/>
    <col min="11" max="11" width="9" style="21"/>
    <col min="12" max="16384" width="9" style="1"/>
  </cols>
  <sheetData>
    <row r="1" spans="1:18" x14ac:dyDescent="0.2">
      <c r="A1" s="106" t="s">
        <v>0</v>
      </c>
      <c r="B1" s="106"/>
    </row>
    <row r="2" spans="1:18" ht="30" customHeight="1" x14ac:dyDescent="0.2">
      <c r="A2" s="104" t="s">
        <v>16</v>
      </c>
      <c r="B2" s="105"/>
      <c r="C2" s="105"/>
      <c r="D2" s="105"/>
      <c r="E2" s="105"/>
      <c r="F2" s="105"/>
      <c r="G2" s="105"/>
      <c r="H2" s="105"/>
      <c r="I2" s="105"/>
    </row>
    <row r="3" spans="1:18" ht="20.149999999999999" customHeight="1" x14ac:dyDescent="0.2">
      <c r="A3" s="31" t="s">
        <v>34</v>
      </c>
      <c r="B3" s="31"/>
      <c r="C3" s="31" t="s">
        <v>35</v>
      </c>
      <c r="D3" s="31"/>
      <c r="E3" s="32" t="s">
        <v>36</v>
      </c>
      <c r="F3" s="30"/>
      <c r="G3" s="30"/>
      <c r="H3" s="30"/>
      <c r="I3" s="30"/>
      <c r="J3" s="30"/>
    </row>
    <row r="4" spans="1:18" ht="20.149999999999999" customHeight="1" x14ac:dyDescent="0.2">
      <c r="A4" s="112" t="s">
        <v>17</v>
      </c>
      <c r="B4" s="113"/>
      <c r="C4" s="113"/>
      <c r="D4" s="113"/>
      <c r="E4" s="114"/>
      <c r="F4" s="108" t="s">
        <v>33</v>
      </c>
      <c r="G4" s="108"/>
      <c r="H4" s="108"/>
      <c r="I4" s="108"/>
      <c r="J4" s="108"/>
    </row>
    <row r="5" spans="1:18" ht="20.149999999999999" customHeight="1" x14ac:dyDescent="0.2">
      <c r="A5" s="123"/>
      <c r="B5" s="123"/>
      <c r="C5" s="123"/>
      <c r="D5" s="123"/>
      <c r="E5" s="123"/>
      <c r="F5" s="29" t="s">
        <v>32</v>
      </c>
      <c r="G5" s="118"/>
      <c r="H5" s="119"/>
      <c r="I5" s="119"/>
      <c r="J5" s="120"/>
    </row>
    <row r="6" spans="1:18" ht="20.149999999999999" customHeight="1" x14ac:dyDescent="0.2">
      <c r="A6" s="123"/>
      <c r="B6" s="123"/>
      <c r="C6" s="123"/>
      <c r="D6" s="123"/>
      <c r="E6" s="123"/>
      <c r="F6" s="125"/>
      <c r="G6" s="125"/>
      <c r="H6" s="125"/>
      <c r="I6" s="125"/>
      <c r="J6" s="125"/>
    </row>
    <row r="7" spans="1:18" ht="20.149999999999999" customHeight="1" thickBot="1" x14ac:dyDescent="0.25">
      <c r="A7" s="115" t="s">
        <v>30</v>
      </c>
      <c r="B7" s="116"/>
      <c r="C7" s="116"/>
      <c r="D7" s="116"/>
      <c r="E7" s="117"/>
      <c r="F7" s="125"/>
      <c r="G7" s="125"/>
      <c r="H7" s="125"/>
      <c r="I7" s="126"/>
      <c r="J7" s="126"/>
    </row>
    <row r="8" spans="1:18" ht="20.149999999999999" customHeight="1" thickTop="1" x14ac:dyDescent="0.2">
      <c r="A8" s="124"/>
      <c r="B8" s="124"/>
      <c r="C8" s="124"/>
      <c r="D8" s="124"/>
      <c r="E8" s="124"/>
      <c r="F8" s="111" t="s">
        <v>31</v>
      </c>
      <c r="G8" s="111"/>
      <c r="H8" s="111"/>
      <c r="I8" s="109" t="s">
        <v>53</v>
      </c>
      <c r="J8" s="110"/>
    </row>
    <row r="9" spans="1:18" ht="30" customHeight="1" thickBot="1" x14ac:dyDescent="0.25">
      <c r="A9" s="124"/>
      <c r="B9" s="124"/>
      <c r="C9" s="124"/>
      <c r="D9" s="124"/>
      <c r="E9" s="124"/>
      <c r="F9" s="107"/>
      <c r="G9" s="107"/>
      <c r="H9" s="107"/>
      <c r="I9" s="121">
        <f>(I33*500)+(H31*1000)</f>
        <v>0</v>
      </c>
      <c r="J9" s="122"/>
    </row>
    <row r="10" spans="1:18" ht="30" customHeight="1" thickTop="1" x14ac:dyDescent="0.2">
      <c r="A10" s="127" t="s" ph="1">
        <v>15</v>
      </c>
      <c r="B10" s="127" ph="1"/>
      <c r="C10" s="26" t="s">
        <v>1</v>
      </c>
      <c r="D10" s="27" t="s">
        <v>2</v>
      </c>
      <c r="E10" s="26" t="s">
        <v>3</v>
      </c>
      <c r="F10" s="27" t="s">
        <v>49</v>
      </c>
      <c r="G10" s="61"/>
      <c r="H10" s="26" t="s">
        <v>38</v>
      </c>
      <c r="I10" s="35" t="s">
        <v>40</v>
      </c>
      <c r="J10" s="37" t="s">
        <v>43</v>
      </c>
      <c r="P10" s="1" t="s">
        <v>22</v>
      </c>
    </row>
    <row r="11" spans="1:18" ht="28" customHeight="1" x14ac:dyDescent="0.2">
      <c r="A11" s="103" ph="1"/>
      <c r="B11" s="103" ph="1"/>
      <c r="C11" s="27"/>
      <c r="D11" s="83"/>
      <c r="E11" s="84"/>
      <c r="F11" s="28"/>
      <c r="G11" s="87"/>
      <c r="H11" s="78"/>
      <c r="I11" s="27"/>
      <c r="J11" s="27"/>
      <c r="K11" s="21">
        <v>1</v>
      </c>
      <c r="P11" s="1" t="s">
        <v>23</v>
      </c>
      <c r="R11" s="1" t="s">
        <v>41</v>
      </c>
    </row>
    <row r="12" spans="1:18" ht="28" customHeight="1" x14ac:dyDescent="0.2">
      <c r="A12" s="103" ph="1"/>
      <c r="B12" s="103" ph="1"/>
      <c r="C12" s="27"/>
      <c r="D12" s="83"/>
      <c r="E12" s="84"/>
      <c r="F12" s="28"/>
      <c r="G12" s="87"/>
      <c r="H12" s="77"/>
      <c r="I12" s="27"/>
      <c r="J12" s="27"/>
      <c r="K12" s="21">
        <v>2</v>
      </c>
      <c r="P12" s="1" t="s">
        <v>24</v>
      </c>
    </row>
    <row r="13" spans="1:18" ht="28" customHeight="1" x14ac:dyDescent="0.2">
      <c r="A13" s="103" ph="1"/>
      <c r="B13" s="103" ph="1"/>
      <c r="C13" s="27"/>
      <c r="D13" s="83"/>
      <c r="E13" s="84"/>
      <c r="F13" s="28"/>
      <c r="G13" s="87"/>
      <c r="H13" s="77"/>
      <c r="I13" s="27"/>
      <c r="J13" s="27"/>
      <c r="K13" s="21">
        <v>3</v>
      </c>
      <c r="P13" s="1" t="s">
        <v>25</v>
      </c>
    </row>
    <row r="14" spans="1:18" ht="28" customHeight="1" x14ac:dyDescent="0.2">
      <c r="A14" s="103" ph="1"/>
      <c r="B14" s="103" ph="1"/>
      <c r="C14" s="27"/>
      <c r="D14" s="83"/>
      <c r="E14" s="84"/>
      <c r="F14" s="28"/>
      <c r="G14" s="87"/>
      <c r="H14" s="77"/>
      <c r="I14" s="27"/>
      <c r="J14" s="27"/>
      <c r="K14" s="21">
        <v>4</v>
      </c>
      <c r="P14" s="1" t="s">
        <v>26</v>
      </c>
    </row>
    <row r="15" spans="1:18" ht="28" customHeight="1" x14ac:dyDescent="0.2">
      <c r="A15" s="103" ph="1"/>
      <c r="B15" s="103" ph="1"/>
      <c r="C15" s="27"/>
      <c r="D15" s="83"/>
      <c r="E15" s="84"/>
      <c r="F15" s="28"/>
      <c r="G15" s="87"/>
      <c r="H15" s="77"/>
      <c r="I15" s="27"/>
      <c r="J15" s="27"/>
      <c r="K15" s="21">
        <v>5</v>
      </c>
      <c r="P15" s="1" t="s">
        <v>27</v>
      </c>
    </row>
    <row r="16" spans="1:18" ht="28" customHeight="1" x14ac:dyDescent="0.2">
      <c r="A16" s="103" ph="1"/>
      <c r="B16" s="103" ph="1"/>
      <c r="C16" s="27"/>
      <c r="D16" s="83"/>
      <c r="E16" s="84"/>
      <c r="F16" s="28"/>
      <c r="G16" s="87"/>
      <c r="H16" s="77"/>
      <c r="I16" s="27"/>
      <c r="J16" s="27"/>
      <c r="K16" s="21">
        <v>6</v>
      </c>
      <c r="P16" s="1" t="s">
        <v>28</v>
      </c>
    </row>
    <row r="17" spans="1:11" ht="28" customHeight="1" x14ac:dyDescent="0.2">
      <c r="A17" s="103" ph="1"/>
      <c r="B17" s="103" ph="1"/>
      <c r="C17" s="27"/>
      <c r="D17" s="83"/>
      <c r="E17" s="84"/>
      <c r="F17" s="28"/>
      <c r="G17" s="87"/>
      <c r="H17" s="33"/>
      <c r="I17" s="27"/>
      <c r="J17" s="27"/>
      <c r="K17" s="21">
        <v>7</v>
      </c>
    </row>
    <row r="18" spans="1:11" ht="28" customHeight="1" x14ac:dyDescent="0.2">
      <c r="A18" s="103" ph="1"/>
      <c r="B18" s="103" ph="1"/>
      <c r="C18" s="27"/>
      <c r="D18" s="83"/>
      <c r="E18" s="84"/>
      <c r="F18" s="28"/>
      <c r="G18" s="87"/>
      <c r="H18" s="77"/>
      <c r="I18" s="27"/>
      <c r="J18" s="27"/>
      <c r="K18" s="21">
        <v>8</v>
      </c>
    </row>
    <row r="19" spans="1:11" ht="28" customHeight="1" x14ac:dyDescent="0.2">
      <c r="A19" s="103" ph="1"/>
      <c r="B19" s="103" ph="1"/>
      <c r="C19" s="27"/>
      <c r="D19" s="83"/>
      <c r="E19" s="84"/>
      <c r="F19" s="28"/>
      <c r="G19" s="87"/>
      <c r="H19" s="77"/>
      <c r="I19" s="27"/>
      <c r="J19" s="27"/>
      <c r="K19" s="21">
        <v>9</v>
      </c>
    </row>
    <row r="20" spans="1:11" ht="28" customHeight="1" x14ac:dyDescent="0.2">
      <c r="A20" s="103" ph="1"/>
      <c r="B20" s="103" ph="1"/>
      <c r="C20" s="27"/>
      <c r="D20" s="83"/>
      <c r="E20" s="84"/>
      <c r="F20" s="28"/>
      <c r="G20" s="87"/>
      <c r="H20" s="77"/>
      <c r="I20" s="27"/>
      <c r="J20" s="27"/>
      <c r="K20" s="21">
        <v>10</v>
      </c>
    </row>
    <row r="21" spans="1:11" ht="28" customHeight="1" x14ac:dyDescent="0.2">
      <c r="A21" s="103" ph="1"/>
      <c r="B21" s="103" ph="1"/>
      <c r="C21" s="27"/>
      <c r="D21" s="83"/>
      <c r="E21" s="84"/>
      <c r="F21" s="28"/>
      <c r="G21" s="87"/>
      <c r="H21" s="77"/>
      <c r="I21" s="27"/>
      <c r="J21" s="27"/>
      <c r="K21" s="21">
        <v>11</v>
      </c>
    </row>
    <row r="22" spans="1:11" ht="28" customHeight="1" x14ac:dyDescent="0.2">
      <c r="A22" s="103" ph="1"/>
      <c r="B22" s="103" ph="1"/>
      <c r="C22" s="27"/>
      <c r="D22" s="83"/>
      <c r="E22" s="84"/>
      <c r="F22" s="28"/>
      <c r="G22" s="87"/>
      <c r="H22" s="33"/>
      <c r="I22" s="27"/>
      <c r="J22" s="27"/>
      <c r="K22" s="21">
        <v>12</v>
      </c>
    </row>
    <row r="23" spans="1:11" ht="28" customHeight="1" x14ac:dyDescent="0.2">
      <c r="A23" s="103" ph="1"/>
      <c r="B23" s="103" ph="1"/>
      <c r="C23" s="27"/>
      <c r="D23" s="83"/>
      <c r="E23" s="84"/>
      <c r="F23" s="28"/>
      <c r="G23" s="87"/>
      <c r="H23" s="77"/>
      <c r="I23" s="27"/>
      <c r="J23" s="27"/>
      <c r="K23" s="21">
        <v>13</v>
      </c>
    </row>
    <row r="24" spans="1:11" ht="28" customHeight="1" x14ac:dyDescent="0.2">
      <c r="A24" s="103" ph="1"/>
      <c r="B24" s="103" ph="1"/>
      <c r="C24" s="27"/>
      <c r="D24" s="85"/>
      <c r="E24" s="84"/>
      <c r="F24" s="28"/>
      <c r="G24" s="87"/>
      <c r="H24" s="77"/>
      <c r="I24" s="27"/>
      <c r="J24" s="27"/>
      <c r="K24" s="21">
        <v>14</v>
      </c>
    </row>
    <row r="25" spans="1:11" ht="28" customHeight="1" x14ac:dyDescent="0.2">
      <c r="A25" s="103" ph="1"/>
      <c r="B25" s="103" ph="1"/>
      <c r="C25" s="27"/>
      <c r="D25" s="85"/>
      <c r="E25" s="84"/>
      <c r="F25" s="28"/>
      <c r="G25" s="87"/>
      <c r="H25" s="77"/>
      <c r="I25" s="27"/>
      <c r="J25" s="27"/>
      <c r="K25" s="21">
        <v>15</v>
      </c>
    </row>
    <row r="26" spans="1:11" ht="28" customHeight="1" x14ac:dyDescent="0.2">
      <c r="A26" s="103" ph="1"/>
      <c r="B26" s="103" ph="1"/>
      <c r="C26" s="27"/>
      <c r="D26" s="85"/>
      <c r="E26" s="84"/>
      <c r="F26" s="28"/>
      <c r="G26" s="87"/>
      <c r="H26" s="33"/>
      <c r="I26" s="27"/>
      <c r="J26" s="27"/>
      <c r="K26" s="21">
        <v>16</v>
      </c>
    </row>
    <row r="27" spans="1:11" ht="28" customHeight="1" x14ac:dyDescent="0.2">
      <c r="A27" s="103" ph="1"/>
      <c r="B27" s="103" ph="1"/>
      <c r="C27" s="27"/>
      <c r="D27" s="85"/>
      <c r="E27" s="84"/>
      <c r="F27" s="28"/>
      <c r="G27" s="87"/>
      <c r="H27" s="77"/>
      <c r="I27" s="27"/>
      <c r="J27" s="27"/>
      <c r="K27" s="21">
        <v>17</v>
      </c>
    </row>
    <row r="28" spans="1:11" ht="28" customHeight="1" x14ac:dyDescent="0.2">
      <c r="A28" s="103" ph="1"/>
      <c r="B28" s="103" ph="1"/>
      <c r="C28" s="27"/>
      <c r="D28" s="85"/>
      <c r="E28" s="84"/>
      <c r="F28" s="28"/>
      <c r="G28" s="87"/>
      <c r="H28" s="77"/>
      <c r="I28" s="27"/>
      <c r="J28" s="27"/>
      <c r="K28" s="21">
        <v>18</v>
      </c>
    </row>
    <row r="29" spans="1:11" ht="28" customHeight="1" x14ac:dyDescent="0.2">
      <c r="A29" s="103" ph="1"/>
      <c r="B29" s="103" ph="1"/>
      <c r="C29" s="27"/>
      <c r="D29" s="85"/>
      <c r="E29" s="84"/>
      <c r="F29" s="28"/>
      <c r="G29" s="87"/>
      <c r="H29" s="77"/>
      <c r="I29" s="27"/>
      <c r="J29" s="27"/>
      <c r="K29" s="21">
        <v>19</v>
      </c>
    </row>
    <row r="30" spans="1:11" ht="28" customHeight="1" thickBot="1" x14ac:dyDescent="0.25">
      <c r="A30" s="103" ph="1"/>
      <c r="B30" s="103" ph="1"/>
      <c r="C30" s="27"/>
      <c r="D30" s="85"/>
      <c r="E30" s="84"/>
      <c r="F30" s="28"/>
      <c r="G30" s="87"/>
      <c r="H30" s="78"/>
      <c r="I30" s="27"/>
      <c r="J30" s="27"/>
      <c r="K30" s="21">
        <v>20</v>
      </c>
    </row>
    <row r="31" spans="1:11" ht="24" customHeight="1" thickTop="1" thickBot="1" x14ac:dyDescent="0.25">
      <c r="A31" s="129" t="s">
        <v>37</v>
      </c>
      <c r="B31" s="129"/>
      <c r="C31" s="129"/>
      <c r="D31" s="129"/>
      <c r="E31" s="129"/>
      <c r="F31" s="129"/>
      <c r="G31" s="129"/>
      <c r="H31" s="75"/>
      <c r="I31" s="34" t="s">
        <v>39</v>
      </c>
      <c r="J31" s="25"/>
    </row>
    <row r="32" spans="1:11" ht="13.5" thickTop="1" x14ac:dyDescent="0.2">
      <c r="A32" s="128" t="s">
        <v>13</v>
      </c>
      <c r="B32" s="128"/>
      <c r="C32" s="128"/>
      <c r="D32" s="128"/>
      <c r="E32" s="128"/>
      <c r="F32" s="128"/>
      <c r="G32" s="128"/>
      <c r="H32" s="128"/>
      <c r="I32" s="128"/>
    </row>
    <row r="33" spans="1:9" ht="19.5" x14ac:dyDescent="0.2">
      <c r="A33" s="1" ph="1"/>
      <c r="B33" s="1" ph="1"/>
      <c r="I33" s="1">
        <f>COUNTA(H11:H30)</f>
        <v>0</v>
      </c>
    </row>
    <row r="35" spans="1:9" ht="19.5" x14ac:dyDescent="0.2">
      <c r="A35" s="1" ph="1"/>
      <c r="B35" s="1" ph="1"/>
    </row>
  </sheetData>
  <sheetProtection selectLockedCells="1"/>
  <mergeCells count="36">
    <mergeCell ref="A26:B26"/>
    <mergeCell ref="A28:B28"/>
    <mergeCell ref="A29:B29"/>
    <mergeCell ref="A30:B30"/>
    <mergeCell ref="A24:B24"/>
    <mergeCell ref="A25:B25"/>
    <mergeCell ref="A21:B21"/>
    <mergeCell ref="A10:B10"/>
    <mergeCell ref="A23:B23"/>
    <mergeCell ref="A32:I32"/>
    <mergeCell ref="A18:B18"/>
    <mergeCell ref="A22:B22"/>
    <mergeCell ref="A11:B11"/>
    <mergeCell ref="A13:B13"/>
    <mergeCell ref="A12:B12"/>
    <mergeCell ref="A19:B19"/>
    <mergeCell ref="A14:B14"/>
    <mergeCell ref="A15:B15"/>
    <mergeCell ref="A17:B17"/>
    <mergeCell ref="A16:B16"/>
    <mergeCell ref="A31:G31"/>
    <mergeCell ref="A27:B27"/>
    <mergeCell ref="A20:B20"/>
    <mergeCell ref="A2:I2"/>
    <mergeCell ref="A1:B1"/>
    <mergeCell ref="F9:H9"/>
    <mergeCell ref="F4:J4"/>
    <mergeCell ref="I8:J8"/>
    <mergeCell ref="F8:H8"/>
    <mergeCell ref="A4:E4"/>
    <mergeCell ref="A7:E7"/>
    <mergeCell ref="G5:J5"/>
    <mergeCell ref="I9:J9"/>
    <mergeCell ref="A5:E6"/>
    <mergeCell ref="A8:E9"/>
    <mergeCell ref="F6:J7"/>
  </mergeCells>
  <phoneticPr fontId="1" alignment="distributed"/>
  <dataValidations count="5">
    <dataValidation imeMode="fullAlpha" allowBlank="1" showInputMessage="1" showErrorMessage="1" sqref="D11:D23" xr:uid="{00000000-0002-0000-0000-000000000000}"/>
    <dataValidation imeMode="off" allowBlank="1" showInputMessage="1" showErrorMessage="1" sqref="I9 H31" xr:uid="{00000000-0002-0000-0000-000001000000}"/>
    <dataValidation imeMode="on" allowBlank="1" showInputMessage="1" showErrorMessage="1" sqref="A5 A7:A8 A11:A31 D24:D30 B11:B30 E11:F30" xr:uid="{00000000-0002-0000-0000-000002000000}"/>
    <dataValidation type="list" allowBlank="1" showInputMessage="1" showErrorMessage="1" sqref="H11:H30" xr:uid="{00000000-0002-0000-0000-000004000000}">
      <formula1>男子種目</formula1>
    </dataValidation>
    <dataValidation type="list" allowBlank="1" showInputMessage="1" showErrorMessage="1" sqref="J11:J30" xr:uid="{164D276F-82E0-48A4-B3F2-5A0F29CA30B1}">
      <formula1>$R$11</formula1>
    </dataValidation>
  </dataValidations>
  <printOptions horizontalCentered="1" verticalCentered="1"/>
  <pageMargins left="0.43307086614173229" right="0.35433070866141736" top="0.62992125984251968" bottom="0.62992125984251968"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6A6EA"/>
  </sheetPr>
  <dimension ref="A1:Q33"/>
  <sheetViews>
    <sheetView view="pageBreakPreview" zoomScaleNormal="100" zoomScaleSheetLayoutView="100" workbookViewId="0">
      <pane xSplit="2" ySplit="10" topLeftCell="C28" activePane="bottomRight" state="frozen"/>
      <selection activeCell="N26" sqref="N26"/>
      <selection pane="topRight" activeCell="N26" sqref="N26"/>
      <selection pane="bottomLeft" activeCell="N26" sqref="N26"/>
      <selection pane="bottomRight" activeCell="A11" sqref="A11:J30"/>
    </sheetView>
  </sheetViews>
  <sheetFormatPr defaultColWidth="9" defaultRowHeight="13" x14ac:dyDescent="0.2"/>
  <cols>
    <col min="1" max="2" width="6.6328125" style="1" customWidth="1"/>
    <col min="3" max="4" width="4.6328125" style="1" customWidth="1"/>
    <col min="5" max="5" width="15.6328125" style="1" customWidth="1"/>
    <col min="6" max="6" width="10.6328125" style="1" customWidth="1"/>
    <col min="7" max="7" width="9.453125" style="1" customWidth="1"/>
    <col min="8" max="9" width="10.6328125" style="1" customWidth="1"/>
    <col min="10" max="10" width="5.6328125" style="1" customWidth="1"/>
    <col min="11" max="11" width="9" style="21"/>
    <col min="12" max="16384" width="9" style="1"/>
  </cols>
  <sheetData>
    <row r="1" spans="1:17" x14ac:dyDescent="0.2">
      <c r="A1" s="106" t="s">
        <v>0</v>
      </c>
      <c r="B1" s="106"/>
    </row>
    <row r="2" spans="1:17" ht="30" customHeight="1" x14ac:dyDescent="0.2">
      <c r="A2" s="105" t="s">
        <v>16</v>
      </c>
      <c r="B2" s="105"/>
      <c r="C2" s="105"/>
      <c r="D2" s="105"/>
      <c r="E2" s="105"/>
      <c r="F2" s="105"/>
      <c r="G2" s="105"/>
      <c r="H2" s="105"/>
      <c r="I2" s="105"/>
    </row>
    <row r="3" spans="1:17" ht="20.149999999999999" customHeight="1" x14ac:dyDescent="0.2">
      <c r="A3" s="31" t="s">
        <v>34</v>
      </c>
      <c r="B3" s="31"/>
      <c r="C3" s="31" t="s">
        <v>35</v>
      </c>
      <c r="D3" s="31"/>
      <c r="E3" s="32" t="s">
        <v>36</v>
      </c>
      <c r="F3" s="30"/>
      <c r="G3" s="30"/>
      <c r="H3" s="30"/>
      <c r="I3" s="30"/>
      <c r="J3" s="30"/>
    </row>
    <row r="4" spans="1:17" ht="20.149999999999999" customHeight="1" x14ac:dyDescent="0.2">
      <c r="A4" s="112" t="s">
        <v>17</v>
      </c>
      <c r="B4" s="113"/>
      <c r="C4" s="113"/>
      <c r="D4" s="113"/>
      <c r="E4" s="114"/>
      <c r="F4" s="108" t="s">
        <v>33</v>
      </c>
      <c r="G4" s="108"/>
      <c r="H4" s="108"/>
      <c r="I4" s="108"/>
      <c r="J4" s="108"/>
    </row>
    <row r="5" spans="1:17" ht="20.149999999999999" customHeight="1" x14ac:dyDescent="0.2">
      <c r="A5" s="124"/>
      <c r="B5" s="124"/>
      <c r="C5" s="124"/>
      <c r="D5" s="124"/>
      <c r="E5" s="124"/>
      <c r="F5" s="29" t="s">
        <v>32</v>
      </c>
      <c r="G5" s="118"/>
      <c r="H5" s="119"/>
      <c r="I5" s="119"/>
      <c r="J5" s="120"/>
    </row>
    <row r="6" spans="1:17" ht="20.149999999999999" customHeight="1" x14ac:dyDescent="0.2">
      <c r="A6" s="124"/>
      <c r="B6" s="124"/>
      <c r="C6" s="124"/>
      <c r="D6" s="124"/>
      <c r="E6" s="124"/>
      <c r="F6" s="125"/>
      <c r="G6" s="125"/>
      <c r="H6" s="125"/>
      <c r="I6" s="125"/>
      <c r="J6" s="125"/>
    </row>
    <row r="7" spans="1:17" ht="20.149999999999999" customHeight="1" thickBot="1" x14ac:dyDescent="0.25">
      <c r="A7" s="115" t="s">
        <v>30</v>
      </c>
      <c r="B7" s="116"/>
      <c r="C7" s="116"/>
      <c r="D7" s="116"/>
      <c r="E7" s="117"/>
      <c r="F7" s="125"/>
      <c r="G7" s="125"/>
      <c r="H7" s="125"/>
      <c r="I7" s="126"/>
      <c r="J7" s="126"/>
    </row>
    <row r="8" spans="1:17" ht="20.149999999999999" customHeight="1" thickTop="1" x14ac:dyDescent="0.2">
      <c r="A8" s="124"/>
      <c r="B8" s="124"/>
      <c r="C8" s="124"/>
      <c r="D8" s="124"/>
      <c r="E8" s="124"/>
      <c r="F8" s="111" t="s">
        <v>31</v>
      </c>
      <c r="G8" s="111"/>
      <c r="H8" s="115"/>
      <c r="I8" s="133" t="s">
        <v>52</v>
      </c>
      <c r="J8" s="134"/>
    </row>
    <row r="9" spans="1:17" ht="30" customHeight="1" thickBot="1" x14ac:dyDescent="0.25">
      <c r="A9" s="132"/>
      <c r="B9" s="132"/>
      <c r="C9" s="132"/>
      <c r="D9" s="132"/>
      <c r="E9" s="132"/>
      <c r="F9" s="130"/>
      <c r="G9" s="130"/>
      <c r="H9" s="131"/>
      <c r="I9" s="121">
        <f>(I33*500)+(H31*1000)</f>
        <v>0</v>
      </c>
      <c r="J9" s="122"/>
    </row>
    <row r="10" spans="1:17" ht="30" customHeight="1" thickTop="1" x14ac:dyDescent="0.2">
      <c r="A10" s="127" t="s" ph="1">
        <v>15</v>
      </c>
      <c r="B10" s="127" ph="1"/>
      <c r="C10" s="26" t="s">
        <v>1</v>
      </c>
      <c r="D10" s="27" t="s">
        <v>2</v>
      </c>
      <c r="E10" s="26" t="s">
        <v>3</v>
      </c>
      <c r="F10" s="27" t="s">
        <v>49</v>
      </c>
      <c r="G10" s="61"/>
      <c r="H10" s="27" t="s">
        <v>38</v>
      </c>
      <c r="I10" s="35" t="s">
        <v>40</v>
      </c>
      <c r="J10" s="37" t="s">
        <v>43</v>
      </c>
      <c r="P10" s="1" t="s">
        <v>21</v>
      </c>
    </row>
    <row r="11" spans="1:17" ht="28" customHeight="1" x14ac:dyDescent="0.2">
      <c r="A11" s="135" ph="1"/>
      <c r="B11" s="135" ph="1"/>
      <c r="C11" s="79"/>
      <c r="D11" s="80"/>
      <c r="E11" s="81"/>
      <c r="F11" s="36"/>
      <c r="G11" s="87"/>
      <c r="H11" s="44"/>
      <c r="I11" s="79"/>
      <c r="J11" s="79"/>
      <c r="K11" s="21">
        <v>1</v>
      </c>
      <c r="P11" s="1" t="s">
        <v>23</v>
      </c>
      <c r="Q11" s="1" t="s">
        <v>42</v>
      </c>
    </row>
    <row r="12" spans="1:17" ht="28" customHeight="1" x14ac:dyDescent="0.2">
      <c r="A12" s="135" ph="1"/>
      <c r="B12" s="135" ph="1"/>
      <c r="C12" s="79"/>
      <c r="D12" s="80"/>
      <c r="E12" s="81"/>
      <c r="F12" s="36"/>
      <c r="G12" s="87"/>
      <c r="H12" s="45"/>
      <c r="I12" s="79"/>
      <c r="J12" s="79"/>
      <c r="K12" s="21">
        <v>2</v>
      </c>
      <c r="P12" s="1" t="s">
        <v>29</v>
      </c>
    </row>
    <row r="13" spans="1:17" ht="28" customHeight="1" x14ac:dyDescent="0.2">
      <c r="A13" s="135" ph="1"/>
      <c r="B13" s="135" ph="1"/>
      <c r="C13" s="79"/>
      <c r="D13" s="80"/>
      <c r="E13" s="81"/>
      <c r="F13" s="36"/>
      <c r="G13" s="87"/>
      <c r="H13" s="45"/>
      <c r="I13" s="79"/>
      <c r="J13" s="79"/>
      <c r="K13" s="21">
        <v>3</v>
      </c>
      <c r="P13" s="1" t="s">
        <v>25</v>
      </c>
    </row>
    <row r="14" spans="1:17" ht="28" customHeight="1" x14ac:dyDescent="0.2">
      <c r="A14" s="135" ph="1"/>
      <c r="B14" s="135" ph="1"/>
      <c r="C14" s="79"/>
      <c r="D14" s="80"/>
      <c r="E14" s="81"/>
      <c r="F14" s="36"/>
      <c r="G14" s="87"/>
      <c r="H14" s="45"/>
      <c r="I14" s="79"/>
      <c r="J14" s="79"/>
      <c r="K14" s="21">
        <v>4</v>
      </c>
      <c r="P14" s="1" t="s">
        <v>26</v>
      </c>
    </row>
    <row r="15" spans="1:17" ht="28" customHeight="1" x14ac:dyDescent="0.2">
      <c r="A15" s="135" ph="1"/>
      <c r="B15" s="135" ph="1"/>
      <c r="C15" s="79"/>
      <c r="D15" s="80"/>
      <c r="E15" s="81"/>
      <c r="F15" s="36"/>
      <c r="G15" s="87"/>
      <c r="H15" s="45"/>
      <c r="I15" s="79"/>
      <c r="J15" s="79"/>
      <c r="K15" s="21">
        <v>5</v>
      </c>
      <c r="P15" s="1" t="s">
        <v>27</v>
      </c>
    </row>
    <row r="16" spans="1:17" ht="28" customHeight="1" x14ac:dyDescent="0.2">
      <c r="A16" s="135" ph="1"/>
      <c r="B16" s="135" ph="1"/>
      <c r="C16" s="79"/>
      <c r="D16" s="80"/>
      <c r="E16" s="81"/>
      <c r="F16" s="36"/>
      <c r="G16" s="87"/>
      <c r="H16" s="45"/>
      <c r="I16" s="79"/>
      <c r="J16" s="79"/>
      <c r="K16" s="21">
        <v>6</v>
      </c>
      <c r="P16" s="1" t="s">
        <v>28</v>
      </c>
    </row>
    <row r="17" spans="1:11" ht="28" customHeight="1" x14ac:dyDescent="0.2">
      <c r="A17" s="135" ph="1"/>
      <c r="B17" s="135" ph="1"/>
      <c r="C17" s="79"/>
      <c r="D17" s="80"/>
      <c r="E17" s="81"/>
      <c r="F17" s="36"/>
      <c r="G17" s="87"/>
      <c r="H17" s="44"/>
      <c r="I17" s="79"/>
      <c r="J17" s="79"/>
      <c r="K17" s="21">
        <v>7</v>
      </c>
    </row>
    <row r="18" spans="1:11" ht="28" customHeight="1" x14ac:dyDescent="0.2">
      <c r="A18" s="135" ph="1"/>
      <c r="B18" s="135" ph="1"/>
      <c r="C18" s="79"/>
      <c r="D18" s="80"/>
      <c r="E18" s="81"/>
      <c r="F18" s="36"/>
      <c r="G18" s="87"/>
      <c r="H18" s="45"/>
      <c r="I18" s="79"/>
      <c r="J18" s="79"/>
      <c r="K18" s="21">
        <v>8</v>
      </c>
    </row>
    <row r="19" spans="1:11" ht="28" customHeight="1" x14ac:dyDescent="0.2">
      <c r="A19" s="135" ph="1"/>
      <c r="B19" s="135" ph="1"/>
      <c r="C19" s="79"/>
      <c r="D19" s="80"/>
      <c r="E19" s="81"/>
      <c r="F19" s="36"/>
      <c r="G19" s="87"/>
      <c r="H19" s="45"/>
      <c r="I19" s="79"/>
      <c r="J19" s="79"/>
      <c r="K19" s="21">
        <v>9</v>
      </c>
    </row>
    <row r="20" spans="1:11" ht="28" customHeight="1" x14ac:dyDescent="0.2">
      <c r="A20" s="135" ph="1"/>
      <c r="B20" s="135" ph="1"/>
      <c r="C20" s="79"/>
      <c r="D20" s="80"/>
      <c r="E20" s="81"/>
      <c r="F20" s="36"/>
      <c r="G20" s="87"/>
      <c r="H20" s="45"/>
      <c r="I20" s="79"/>
      <c r="J20" s="79"/>
      <c r="K20" s="21">
        <v>10</v>
      </c>
    </row>
    <row r="21" spans="1:11" ht="28" customHeight="1" x14ac:dyDescent="0.2">
      <c r="A21" s="135" ph="1"/>
      <c r="B21" s="135" ph="1"/>
      <c r="C21" s="79"/>
      <c r="D21" s="80"/>
      <c r="E21" s="81"/>
      <c r="F21" s="36"/>
      <c r="G21" s="87"/>
      <c r="H21" s="45"/>
      <c r="I21" s="79"/>
      <c r="J21" s="79"/>
      <c r="K21" s="21">
        <v>11</v>
      </c>
    </row>
    <row r="22" spans="1:11" ht="28" customHeight="1" x14ac:dyDescent="0.2">
      <c r="A22" s="135" ph="1"/>
      <c r="B22" s="135" ph="1"/>
      <c r="C22" s="79"/>
      <c r="D22" s="80"/>
      <c r="E22" s="81"/>
      <c r="F22" s="36"/>
      <c r="G22" s="87"/>
      <c r="H22" s="45"/>
      <c r="I22" s="79"/>
      <c r="J22" s="79"/>
      <c r="K22" s="21">
        <v>12</v>
      </c>
    </row>
    <row r="23" spans="1:11" ht="28" customHeight="1" x14ac:dyDescent="0.2">
      <c r="A23" s="135" ph="1"/>
      <c r="B23" s="135" ph="1"/>
      <c r="C23" s="79"/>
      <c r="D23" s="80"/>
      <c r="E23" s="81"/>
      <c r="F23" s="36"/>
      <c r="G23" s="87"/>
      <c r="H23" s="44"/>
      <c r="I23" s="79"/>
      <c r="J23" s="79"/>
      <c r="K23" s="21">
        <v>13</v>
      </c>
    </row>
    <row r="24" spans="1:11" ht="28" customHeight="1" x14ac:dyDescent="0.2">
      <c r="A24" s="135" ph="1"/>
      <c r="B24" s="135" ph="1"/>
      <c r="C24" s="79"/>
      <c r="D24" s="80"/>
      <c r="E24" s="81"/>
      <c r="F24" s="36"/>
      <c r="G24" s="87"/>
      <c r="H24" s="45"/>
      <c r="I24" s="79"/>
      <c r="J24" s="79"/>
      <c r="K24" s="21">
        <v>14</v>
      </c>
    </row>
    <row r="25" spans="1:11" ht="28" customHeight="1" x14ac:dyDescent="0.2">
      <c r="A25" s="135" ph="1"/>
      <c r="B25" s="135" ph="1"/>
      <c r="C25" s="79"/>
      <c r="D25" s="80"/>
      <c r="E25" s="81"/>
      <c r="F25" s="36"/>
      <c r="G25" s="87"/>
      <c r="H25" s="45"/>
      <c r="I25" s="79"/>
      <c r="J25" s="79"/>
      <c r="K25" s="21">
        <v>15</v>
      </c>
    </row>
    <row r="26" spans="1:11" ht="28" customHeight="1" x14ac:dyDescent="0.2">
      <c r="A26" s="135" ph="1"/>
      <c r="B26" s="135" ph="1"/>
      <c r="C26" s="79"/>
      <c r="D26" s="80"/>
      <c r="E26" s="81"/>
      <c r="F26" s="36"/>
      <c r="G26" s="87"/>
      <c r="H26" s="45"/>
      <c r="I26" s="79"/>
      <c r="J26" s="79"/>
      <c r="K26" s="21">
        <v>16</v>
      </c>
    </row>
    <row r="27" spans="1:11" ht="28" customHeight="1" x14ac:dyDescent="0.2">
      <c r="A27" s="135" ph="1"/>
      <c r="B27" s="135" ph="1"/>
      <c r="C27" s="79"/>
      <c r="D27" s="80"/>
      <c r="E27" s="81"/>
      <c r="F27" s="36"/>
      <c r="G27" s="87"/>
      <c r="H27" s="45"/>
      <c r="I27" s="79"/>
      <c r="J27" s="79"/>
      <c r="K27" s="21">
        <v>17</v>
      </c>
    </row>
    <row r="28" spans="1:11" ht="28" customHeight="1" x14ac:dyDescent="0.2">
      <c r="A28" s="135" ph="1"/>
      <c r="B28" s="135" ph="1"/>
      <c r="C28" s="79"/>
      <c r="D28" s="80"/>
      <c r="E28" s="81"/>
      <c r="F28" s="36"/>
      <c r="G28" s="87"/>
      <c r="H28" s="45"/>
      <c r="I28" s="79"/>
      <c r="J28" s="79"/>
      <c r="K28" s="21">
        <v>18</v>
      </c>
    </row>
    <row r="29" spans="1:11" ht="28" customHeight="1" x14ac:dyDescent="0.2">
      <c r="A29" s="135" ph="1"/>
      <c r="B29" s="135" ph="1"/>
      <c r="C29" s="79"/>
      <c r="D29" s="82"/>
      <c r="E29" s="81"/>
      <c r="F29" s="36"/>
      <c r="G29" s="87"/>
      <c r="H29" s="45"/>
      <c r="I29" s="79"/>
      <c r="J29" s="79"/>
      <c r="K29" s="21">
        <v>19</v>
      </c>
    </row>
    <row r="30" spans="1:11" ht="28" customHeight="1" x14ac:dyDescent="0.2">
      <c r="A30" s="135" ph="1"/>
      <c r="B30" s="135" ph="1"/>
      <c r="C30" s="79"/>
      <c r="D30" s="82"/>
      <c r="E30" s="81"/>
      <c r="F30" s="36"/>
      <c r="G30" s="87"/>
      <c r="H30" s="46"/>
      <c r="I30" s="79"/>
      <c r="J30" s="79"/>
      <c r="K30" s="21">
        <v>20</v>
      </c>
    </row>
    <row r="31" spans="1:11" ht="24" customHeight="1" x14ac:dyDescent="0.2">
      <c r="A31" s="136"/>
      <c r="B31" s="136"/>
      <c r="C31" s="136"/>
      <c r="D31" s="136"/>
      <c r="E31" s="136"/>
      <c r="F31" s="136"/>
      <c r="G31" s="136"/>
      <c r="H31" s="76"/>
      <c r="I31" s="25"/>
      <c r="J31" s="25"/>
    </row>
    <row r="32" spans="1:11" x14ac:dyDescent="0.2">
      <c r="A32" s="128" t="s">
        <v>13</v>
      </c>
      <c r="B32" s="128"/>
      <c r="C32" s="128"/>
      <c r="D32" s="128"/>
      <c r="E32" s="128"/>
      <c r="F32" s="128"/>
      <c r="G32" s="128"/>
      <c r="H32" s="128"/>
      <c r="I32" s="128"/>
    </row>
    <row r="33" spans="1:9" ht="19.5" x14ac:dyDescent="0.2">
      <c r="A33" s="1" ph="1"/>
      <c r="B33" s="1" ph="1"/>
      <c r="I33" s="1">
        <f>COUNTA(H11:H30)</f>
        <v>0</v>
      </c>
    </row>
  </sheetData>
  <sheetProtection selectLockedCells="1"/>
  <mergeCells count="36">
    <mergeCell ref="A30:B30"/>
    <mergeCell ref="A32:I32"/>
    <mergeCell ref="A31:G31"/>
    <mergeCell ref="A25:B25"/>
    <mergeCell ref="A26:B26"/>
    <mergeCell ref="A27:B27"/>
    <mergeCell ref="A28:B28"/>
    <mergeCell ref="A29:B29"/>
    <mergeCell ref="A20:B20"/>
    <mergeCell ref="A21:B21"/>
    <mergeCell ref="A22:B22"/>
    <mergeCell ref="A23:B23"/>
    <mergeCell ref="A24:B24"/>
    <mergeCell ref="A15:B15"/>
    <mergeCell ref="A16:B16"/>
    <mergeCell ref="A17:B17"/>
    <mergeCell ref="A18:B18"/>
    <mergeCell ref="A19:B19"/>
    <mergeCell ref="A10:B10"/>
    <mergeCell ref="A11:B11"/>
    <mergeCell ref="A12:B12"/>
    <mergeCell ref="A13:B13"/>
    <mergeCell ref="A14:B14"/>
    <mergeCell ref="I9:J9"/>
    <mergeCell ref="F9:H9"/>
    <mergeCell ref="A8:E9"/>
    <mergeCell ref="F8:H8"/>
    <mergeCell ref="I8:J8"/>
    <mergeCell ref="A1:B1"/>
    <mergeCell ref="A4:E4"/>
    <mergeCell ref="F4:J4"/>
    <mergeCell ref="A5:E6"/>
    <mergeCell ref="G5:J5"/>
    <mergeCell ref="F6:J7"/>
    <mergeCell ref="A7:E7"/>
    <mergeCell ref="A2:I2"/>
  </mergeCells>
  <phoneticPr fontId="1"/>
  <dataValidations count="5">
    <dataValidation imeMode="on" allowBlank="1" showInputMessage="1" showErrorMessage="1" sqref="A31 E11:F30 A7:A8 A5 D29:D30 A11:B30" xr:uid="{00000000-0002-0000-0200-000001000000}"/>
    <dataValidation imeMode="off" allowBlank="1" showInputMessage="1" showErrorMessage="1" sqref="H31 I9" xr:uid="{00000000-0002-0000-0200-000002000000}"/>
    <dataValidation imeMode="fullAlpha" allowBlank="1" showInputMessage="1" showErrorMessage="1" sqref="D11:D28" xr:uid="{00000000-0002-0000-0200-000003000000}"/>
    <dataValidation type="list" allowBlank="1" showInputMessage="1" showErrorMessage="1" sqref="H11:H30" xr:uid="{00000000-0002-0000-0200-000004000000}">
      <formula1>女子種目</formula1>
    </dataValidation>
    <dataValidation type="list" allowBlank="1" showInputMessage="1" showErrorMessage="1" sqref="J11:J30" xr:uid="{0BC2A73F-D159-4DAE-A079-1A72CA03DC44}">
      <formula1>$Q$11</formula1>
    </dataValidation>
  </dataValidations>
  <printOptions horizontalCentered="1" verticalCentered="1"/>
  <pageMargins left="0.43307086614173229" right="0.35433070866141736" top="0.62992125984251968" bottom="0.62992125984251968"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P21"/>
  <sheetViews>
    <sheetView view="pageBreakPreview" zoomScaleNormal="100" workbookViewId="0">
      <selection activeCell="M30" sqref="M30"/>
    </sheetView>
  </sheetViews>
  <sheetFormatPr defaultColWidth="9" defaultRowHeight="12" x14ac:dyDescent="0.2"/>
  <cols>
    <col min="1" max="1" width="4.08984375" style="2" customWidth="1"/>
    <col min="2" max="2" width="4.36328125" style="2" customWidth="1"/>
    <col min="3" max="3" width="11.08984375" style="2" customWidth="1"/>
    <col min="4" max="4" width="7.36328125" style="2" customWidth="1"/>
    <col min="5" max="5" width="12.453125" style="2" customWidth="1"/>
    <col min="6" max="6" width="14.08984375" style="50" bestFit="1" customWidth="1"/>
    <col min="7" max="7" width="5.08984375" style="2" customWidth="1"/>
    <col min="8" max="8" width="7.453125" style="2" customWidth="1"/>
    <col min="9" max="9" width="4.08984375" style="2" customWidth="1"/>
    <col min="10" max="10" width="4.36328125" style="2" customWidth="1"/>
    <col min="11" max="11" width="11.08984375" style="2" customWidth="1"/>
    <col min="12" max="12" width="7.36328125" style="2" customWidth="1"/>
    <col min="13" max="13" width="12.453125" style="2" customWidth="1"/>
    <col min="14" max="14" width="14.08984375" style="50" customWidth="1"/>
    <col min="15" max="15" width="5.08984375" style="2" customWidth="1"/>
    <col min="16" max="16" width="7.453125" style="2" customWidth="1"/>
    <col min="17" max="16384" width="9" style="50"/>
  </cols>
  <sheetData>
    <row r="1" spans="1:16" s="67" customFormat="1" ht="40" customHeight="1" x14ac:dyDescent="0.2">
      <c r="A1" s="138" t="str">
        <f>男子一覧表!A2</f>
        <v>島根県小学生陸上記録会 申込書</v>
      </c>
      <c r="B1" s="138"/>
      <c r="C1" s="138"/>
      <c r="D1" s="138"/>
      <c r="E1" s="138"/>
      <c r="F1" s="138"/>
      <c r="G1" s="138"/>
      <c r="H1" s="138"/>
      <c r="I1" s="138"/>
      <c r="J1" s="138"/>
      <c r="K1" s="138"/>
      <c r="L1" s="138"/>
      <c r="M1" s="138"/>
      <c r="N1" s="138"/>
      <c r="O1" s="138"/>
      <c r="P1" s="138"/>
    </row>
    <row r="2" spans="1:16" x14ac:dyDescent="0.2">
      <c r="A2" s="2" t="s">
        <v>8</v>
      </c>
      <c r="I2" s="2" t="s">
        <v>8</v>
      </c>
    </row>
    <row r="3" spans="1:16" ht="22.5" customHeight="1" x14ac:dyDescent="0.2">
      <c r="A3" s="62" t="s">
        <v>2</v>
      </c>
      <c r="B3" s="62" t="s">
        <v>9</v>
      </c>
      <c r="C3" s="62" t="s">
        <v>11</v>
      </c>
      <c r="D3" s="62" t="s">
        <v>10</v>
      </c>
      <c r="E3" s="62" t="s">
        <v>4</v>
      </c>
      <c r="F3" s="137" t="s">
        <v>5</v>
      </c>
      <c r="G3" s="137"/>
      <c r="H3" s="3" t="s">
        <v>12</v>
      </c>
      <c r="I3" s="63" t="s">
        <v>2</v>
      </c>
      <c r="J3" s="62" t="s">
        <v>9</v>
      </c>
      <c r="K3" s="62" t="s">
        <v>11</v>
      </c>
      <c r="L3" s="62" t="s">
        <v>10</v>
      </c>
      <c r="M3" s="62" t="s">
        <v>4</v>
      </c>
      <c r="N3" s="137" t="s">
        <v>5</v>
      </c>
      <c r="O3" s="137"/>
      <c r="P3" s="62" t="s">
        <v>12</v>
      </c>
    </row>
    <row r="4" spans="1:16" ht="22.5" customHeight="1" x14ac:dyDescent="0.2">
      <c r="A4" s="13" t="str">
        <f>IF(男子一覧表!D11="","",男子一覧表!D11)</f>
        <v/>
      </c>
      <c r="B4" s="10" t="s">
        <v>14</v>
      </c>
      <c r="C4" s="9" t="str">
        <f>IF(男子一覧表!H11="","",男子一覧表!H11)</f>
        <v/>
      </c>
      <c r="D4" s="10" t="str">
        <f>IF(男子一覧表!G11="","",男子一覧表!G11)</f>
        <v/>
      </c>
      <c r="E4" s="11" t="str">
        <f>IF(男子一覧表!A11="","",男子一覧表!A11)</f>
        <v/>
      </c>
      <c r="F4" s="11" t="str">
        <f>IF(男子一覧表!E11="","",男子一覧表!E11)</f>
        <v/>
      </c>
      <c r="G4" s="11" t="str">
        <f>IF(男子一覧表!F11="","",男子一覧表!F11)</f>
        <v/>
      </c>
      <c r="H4" s="12" t="str">
        <f>IF(男子一覧表!I11="","",男子一覧表!I11)</f>
        <v/>
      </c>
      <c r="I4" s="13" t="str">
        <f>IF(男子一覧表!D25="","",男子一覧表!D25)</f>
        <v/>
      </c>
      <c r="J4" s="5" t="s">
        <v>7</v>
      </c>
      <c r="K4" s="6" t="str">
        <f>IF(男子一覧表!H25="","",男子一覧表!H25)</f>
        <v/>
      </c>
      <c r="L4" s="5" t="str">
        <f>IF(男子一覧表!G25="","",男子一覧表!G25)</f>
        <v/>
      </c>
      <c r="M4" s="7" t="str">
        <f>IF(男子一覧表!$A25="","",男子一覧表!$A25)</f>
        <v/>
      </c>
      <c r="N4" s="7" t="str">
        <f>IF(男子一覧表!$A25="","",男子一覧表!$E$25)</f>
        <v/>
      </c>
      <c r="O4" s="7" t="str">
        <f>IF(男子一覧表!$F25="","",男子一覧表!$F25)</f>
        <v/>
      </c>
      <c r="P4" s="8" t="str">
        <f>IF(男子一覧表!I25="","",男子一覧表!I25)</f>
        <v/>
      </c>
    </row>
    <row r="5" spans="1:16" ht="22.5" customHeight="1" x14ac:dyDescent="0.2">
      <c r="A5" s="13" t="str">
        <f>IF(男子一覧表!D12="","",男子一覧表!D12)</f>
        <v/>
      </c>
      <c r="B5" s="10" t="s">
        <v>14</v>
      </c>
      <c r="C5" s="9" t="str">
        <f>IF(男子一覧表!H12="","",男子一覧表!H12)</f>
        <v/>
      </c>
      <c r="D5" s="10" t="str">
        <f>IF(男子一覧表!G12="","",男子一覧表!G12)</f>
        <v/>
      </c>
      <c r="E5" s="11" t="str">
        <f>IF(男子一覧表!A12="","",男子一覧表!A12)</f>
        <v/>
      </c>
      <c r="F5" s="11" t="str">
        <f>IF(男子一覧表!E12="","",男子一覧表!E12)</f>
        <v/>
      </c>
      <c r="G5" s="11" t="str">
        <f>IF(男子一覧表!F12="","",男子一覧表!F12)</f>
        <v/>
      </c>
      <c r="H5" s="12" t="str">
        <f>IF(男子一覧表!I12="","",男子一覧表!I12)</f>
        <v/>
      </c>
      <c r="I5" s="13" t="str">
        <f>IF(男子一覧表!D26="","",男子一覧表!D26)</f>
        <v/>
      </c>
      <c r="J5" s="5" t="s">
        <v>7</v>
      </c>
      <c r="K5" s="6" t="str">
        <f>IF(男子一覧表!H26="","",男子一覧表!H26)</f>
        <v/>
      </c>
      <c r="L5" s="5" t="str">
        <f>IF(男子一覧表!G26="","",男子一覧表!G26)</f>
        <v/>
      </c>
      <c r="M5" s="7" t="str">
        <f>IF(男子一覧表!$A26="","",男子一覧表!$A26)</f>
        <v/>
      </c>
      <c r="N5" s="7" t="str">
        <f>IF(男子一覧表!$A26="","",男子一覧表!$E$25)</f>
        <v/>
      </c>
      <c r="O5" s="7" t="str">
        <f>IF(男子一覧表!$F26="","",男子一覧表!$F26)</f>
        <v/>
      </c>
      <c r="P5" s="8" t="str">
        <f>IF(男子一覧表!I26="","",男子一覧表!I26)</f>
        <v/>
      </c>
    </row>
    <row r="6" spans="1:16" ht="22.5" customHeight="1" x14ac:dyDescent="0.2">
      <c r="A6" s="13" t="str">
        <f>IF(男子一覧表!D13="","",男子一覧表!D13)</f>
        <v/>
      </c>
      <c r="B6" s="10" t="s">
        <v>14</v>
      </c>
      <c r="C6" s="9" t="str">
        <f>IF(男子一覧表!H13="","",男子一覧表!H13)</f>
        <v/>
      </c>
      <c r="D6" s="10" t="str">
        <f>IF(男子一覧表!G13="","",男子一覧表!G13)</f>
        <v/>
      </c>
      <c r="E6" s="11" t="str">
        <f>IF(男子一覧表!A13="","",男子一覧表!A13)</f>
        <v/>
      </c>
      <c r="F6" s="11" t="str">
        <f>IF(男子一覧表!E13="","",男子一覧表!E13)</f>
        <v/>
      </c>
      <c r="G6" s="11" t="str">
        <f>IF(男子一覧表!F13="","",男子一覧表!F13)</f>
        <v/>
      </c>
      <c r="H6" s="12" t="str">
        <f>IF(男子一覧表!I13="","",男子一覧表!I13)</f>
        <v/>
      </c>
      <c r="I6" s="13" t="str">
        <f>IF(男子一覧表!D27="","",男子一覧表!D27)</f>
        <v/>
      </c>
      <c r="J6" s="5" t="s">
        <v>7</v>
      </c>
      <c r="K6" s="6" t="str">
        <f>IF(男子一覧表!H27="","",男子一覧表!H27)</f>
        <v/>
      </c>
      <c r="L6" s="5" t="str">
        <f>IF(男子一覧表!G27="","",男子一覧表!G27)</f>
        <v/>
      </c>
      <c r="M6" s="7" t="str">
        <f>IF(男子一覧表!$A27="","",男子一覧表!$A27)</f>
        <v/>
      </c>
      <c r="N6" s="7" t="str">
        <f>IF(男子一覧表!$A27="","",男子一覧表!$E$25)</f>
        <v/>
      </c>
      <c r="O6" s="7" t="str">
        <f>IF(男子一覧表!$F27="","",男子一覧表!$F27)</f>
        <v/>
      </c>
      <c r="P6" s="8" t="str">
        <f>IF(男子一覧表!I27="","",男子一覧表!I27)</f>
        <v/>
      </c>
    </row>
    <row r="7" spans="1:16" ht="22.5" customHeight="1" x14ac:dyDescent="0.2">
      <c r="A7" s="13" t="str">
        <f>IF(男子一覧表!D14="","",男子一覧表!D14)</f>
        <v/>
      </c>
      <c r="B7" s="10" t="s">
        <v>14</v>
      </c>
      <c r="C7" s="9" t="str">
        <f>IF(男子一覧表!H14="","",男子一覧表!H14)</f>
        <v/>
      </c>
      <c r="D7" s="10" t="str">
        <f>IF(男子一覧表!G14="","",男子一覧表!G14)</f>
        <v/>
      </c>
      <c r="E7" s="11" t="str">
        <f>IF(男子一覧表!A14="","",男子一覧表!A14)</f>
        <v/>
      </c>
      <c r="F7" s="11" t="str">
        <f>IF(男子一覧表!E14="","",男子一覧表!E14)</f>
        <v/>
      </c>
      <c r="G7" s="11" t="str">
        <f>IF(男子一覧表!F14="","",男子一覧表!F14)</f>
        <v/>
      </c>
      <c r="H7" s="12" t="str">
        <f>IF(男子一覧表!I14="","",男子一覧表!I14)</f>
        <v/>
      </c>
      <c r="I7" s="13" t="str">
        <f>IF(男子一覧表!D28="","",男子一覧表!D28)</f>
        <v/>
      </c>
      <c r="J7" s="5" t="s">
        <v>7</v>
      </c>
      <c r="K7" s="6" t="str">
        <f>IF(男子一覧表!H28="","",男子一覧表!H28)</f>
        <v/>
      </c>
      <c r="L7" s="5" t="str">
        <f>IF(男子一覧表!G28="","",男子一覧表!G28)</f>
        <v/>
      </c>
      <c r="M7" s="7" t="str">
        <f>IF(男子一覧表!$A28="","",男子一覧表!$A28)</f>
        <v/>
      </c>
      <c r="N7" s="7" t="str">
        <f>IF(男子一覧表!$A28="","",男子一覧表!$E$25)</f>
        <v/>
      </c>
      <c r="O7" s="7" t="str">
        <f>IF(男子一覧表!$F28="","",男子一覧表!$F28)</f>
        <v/>
      </c>
      <c r="P7" s="8" t="str">
        <f>IF(男子一覧表!I28="","",男子一覧表!I28)</f>
        <v/>
      </c>
    </row>
    <row r="8" spans="1:16" ht="22.5" customHeight="1" x14ac:dyDescent="0.2">
      <c r="A8" s="13" t="str">
        <f>IF(男子一覧表!D15="","",男子一覧表!D15)</f>
        <v/>
      </c>
      <c r="B8" s="10" t="s">
        <v>14</v>
      </c>
      <c r="C8" s="9" t="str">
        <f>IF(男子一覧表!H15="","",男子一覧表!H15)</f>
        <v/>
      </c>
      <c r="D8" s="10" t="str">
        <f>IF(男子一覧表!G15="","",男子一覧表!G15)</f>
        <v/>
      </c>
      <c r="E8" s="11" t="str">
        <f>IF(男子一覧表!A15="","",男子一覧表!A15)</f>
        <v/>
      </c>
      <c r="F8" s="11" t="str">
        <f>IF(男子一覧表!E15="","",男子一覧表!E15)</f>
        <v/>
      </c>
      <c r="G8" s="11" t="str">
        <f>IF(男子一覧表!F15="","",男子一覧表!F15)</f>
        <v/>
      </c>
      <c r="H8" s="12" t="str">
        <f>IF(男子一覧表!I15="","",男子一覧表!I15)</f>
        <v/>
      </c>
      <c r="I8" s="13" t="str">
        <f>IF(男子一覧表!D29="","",男子一覧表!D29)</f>
        <v/>
      </c>
      <c r="J8" s="5" t="s">
        <v>7</v>
      </c>
      <c r="K8" s="6" t="str">
        <f>IF(男子一覧表!H29="","",男子一覧表!H29)</f>
        <v/>
      </c>
      <c r="L8" s="5" t="str">
        <f>IF(男子一覧表!G29="","",男子一覧表!G29)</f>
        <v/>
      </c>
      <c r="M8" s="7" t="str">
        <f>IF(男子一覧表!$A29="","",男子一覧表!$A29)</f>
        <v/>
      </c>
      <c r="N8" s="7" t="str">
        <f>IF(男子一覧表!$A29="","",男子一覧表!$A$25)</f>
        <v/>
      </c>
      <c r="O8" s="7" t="str">
        <f>IF(男子一覧表!$F29="","",男子一覧表!$F29)</f>
        <v/>
      </c>
      <c r="P8" s="8" t="str">
        <f>IF(男子一覧表!I29="","",男子一覧表!I29)</f>
        <v/>
      </c>
    </row>
    <row r="9" spans="1:16" ht="22.5" customHeight="1" x14ac:dyDescent="0.2">
      <c r="A9" s="13" t="str">
        <f>IF(男子一覧表!D16="","",男子一覧表!D16)</f>
        <v/>
      </c>
      <c r="B9" s="10" t="s">
        <v>14</v>
      </c>
      <c r="C9" s="9" t="str">
        <f>IF(男子一覧表!H16="","",男子一覧表!H16)</f>
        <v/>
      </c>
      <c r="D9" s="10" t="str">
        <f>IF(男子一覧表!G16="","",男子一覧表!G16)</f>
        <v/>
      </c>
      <c r="E9" s="11" t="str">
        <f>IF(男子一覧表!A16="","",男子一覧表!A16)</f>
        <v/>
      </c>
      <c r="F9" s="11" t="str">
        <f>IF(男子一覧表!E16="","",男子一覧表!E16)</f>
        <v/>
      </c>
      <c r="G9" s="11" t="str">
        <f>IF(男子一覧表!F16="","",男子一覧表!F16)</f>
        <v/>
      </c>
      <c r="H9" s="12" t="str">
        <f>IF(男子一覧表!I16="","",男子一覧表!I16)</f>
        <v/>
      </c>
      <c r="I9" s="57" t="str">
        <f>IF(男子一覧表!D30="","",男子一覧表!D30)</f>
        <v/>
      </c>
      <c r="J9" s="5" t="s">
        <v>7</v>
      </c>
      <c r="K9" s="6" t="str">
        <f>IF(男子一覧表!H30="","",男子一覧表!H30)</f>
        <v/>
      </c>
      <c r="L9" s="5" t="str">
        <f>IF(男子一覧表!G30="","",男子一覧表!G30)</f>
        <v/>
      </c>
      <c r="M9" s="7" t="str">
        <f>IF(男子一覧表!$A30="","",男子一覧表!$A30)</f>
        <v/>
      </c>
      <c r="N9" s="7" t="str">
        <f>IF(男子一覧表!$A30="","",男子一覧表!$A$25)</f>
        <v/>
      </c>
      <c r="O9" s="7" t="str">
        <f>IF(男子一覧表!$F30="","",男子一覧表!$F30)</f>
        <v/>
      </c>
      <c r="P9" s="8" t="str">
        <f>IF(男子一覧表!I30="","",男子一覧表!I30)</f>
        <v/>
      </c>
    </row>
    <row r="10" spans="1:16" s="58" customFormat="1" ht="22.5" customHeight="1" x14ac:dyDescent="0.2">
      <c r="A10" s="13" t="str">
        <f>IF(男子一覧表!D17="","",男子一覧表!D17)</f>
        <v/>
      </c>
      <c r="B10" s="10" t="s">
        <v>14</v>
      </c>
      <c r="C10" s="9" t="str">
        <f>IF(男子一覧表!H17="","",男子一覧表!H17)</f>
        <v/>
      </c>
      <c r="D10" s="10" t="str">
        <f>IF(男子一覧表!G17="","",男子一覧表!G17)</f>
        <v/>
      </c>
      <c r="E10" s="11" t="str">
        <f>IF(男子一覧表!A17="","",男子一覧表!A17)</f>
        <v/>
      </c>
      <c r="F10" s="11" t="str">
        <f>IF(男子一覧表!E17="","",男子一覧表!E17)</f>
        <v/>
      </c>
      <c r="G10" s="11" t="str">
        <f>IF(男子一覧表!F17="","",男子一覧表!F17)</f>
        <v/>
      </c>
      <c r="H10" s="12" t="str">
        <f>IF(男子一覧表!I17="","",男子一覧表!I17)</f>
        <v/>
      </c>
      <c r="I10" s="38"/>
      <c r="J10" s="39"/>
      <c r="K10" s="40"/>
      <c r="L10" s="39"/>
      <c r="M10" s="41"/>
      <c r="N10" s="41"/>
      <c r="O10" s="41"/>
      <c r="P10" s="42"/>
    </row>
    <row r="11" spans="1:16" x14ac:dyDescent="0.2">
      <c r="A11" s="47"/>
      <c r="B11" s="14"/>
      <c r="C11" s="14"/>
      <c r="D11" s="14"/>
      <c r="E11" s="14"/>
      <c r="F11" s="48"/>
      <c r="G11" s="14"/>
      <c r="H11" s="49"/>
      <c r="M11" s="50"/>
      <c r="N11" s="2"/>
    </row>
    <row r="12" spans="1:16" ht="19" x14ac:dyDescent="0.2">
      <c r="A12" s="51"/>
      <c r="B12" s="139"/>
      <c r="C12" s="139"/>
      <c r="D12" s="139"/>
      <c r="E12" s="139"/>
      <c r="F12" s="139"/>
      <c r="G12" s="139"/>
      <c r="H12" s="139"/>
      <c r="I12" s="66"/>
      <c r="J12" s="67"/>
      <c r="K12" s="67"/>
      <c r="L12" s="67"/>
      <c r="M12" s="67"/>
      <c r="N12" s="67"/>
      <c r="O12" s="67"/>
    </row>
    <row r="13" spans="1:16" ht="6" customHeight="1" x14ac:dyDescent="0.2">
      <c r="A13" s="51"/>
      <c r="B13" s="15"/>
      <c r="C13" s="15"/>
      <c r="D13" s="15"/>
      <c r="E13" s="15"/>
      <c r="F13" s="52"/>
      <c r="G13" s="15"/>
      <c r="H13" s="15"/>
      <c r="I13" s="54"/>
      <c r="M13" s="50"/>
      <c r="N13" s="2"/>
    </row>
    <row r="14" spans="1:16" ht="22.5" customHeight="1" x14ac:dyDescent="0.2">
      <c r="A14" s="13" t="str">
        <f>IF(男子一覧表!D18="","",男子一覧表!D18)</f>
        <v/>
      </c>
      <c r="B14" s="10" t="s">
        <v>14</v>
      </c>
      <c r="C14" s="9" t="str">
        <f>IF(男子一覧表!H18="","",男子一覧表!H18)</f>
        <v/>
      </c>
      <c r="D14" s="10" t="str">
        <f>IF(男子一覧表!G18="","",男子一覧表!G18)</f>
        <v/>
      </c>
      <c r="E14" s="11" t="str">
        <f>IF(男子一覧表!A18="","",男子一覧表!A18)</f>
        <v/>
      </c>
      <c r="F14" s="11" t="str">
        <f>IF(男子一覧表!E18="","",男子一覧表!E18)</f>
        <v/>
      </c>
      <c r="G14" s="11" t="str">
        <f>IF(男子一覧表!F18="","",男子一覧表!F18)</f>
        <v/>
      </c>
      <c r="H14" s="20" t="str">
        <f>IF(男子一覧表!I18="","",男子一覧表!I18)</f>
        <v/>
      </c>
      <c r="I14" s="68"/>
      <c r="J14" s="50"/>
      <c r="K14" s="69"/>
      <c r="M14" s="70"/>
      <c r="N14" s="70"/>
      <c r="O14" s="70"/>
    </row>
    <row r="15" spans="1:16" ht="22.5" customHeight="1" x14ac:dyDescent="0.2">
      <c r="A15" s="13" t="str">
        <f>IF(男子一覧表!D19="","",男子一覧表!D19)</f>
        <v/>
      </c>
      <c r="B15" s="10" t="s">
        <v>14</v>
      </c>
      <c r="C15" s="9" t="str">
        <f>IF(男子一覧表!H19="","",男子一覧表!H19)</f>
        <v/>
      </c>
      <c r="D15" s="10" t="str">
        <f>IF(男子一覧表!G19="","",男子一覧表!G19)</f>
        <v/>
      </c>
      <c r="E15" s="11" t="str">
        <f>IF(男子一覧表!A19="","",男子一覧表!A19)</f>
        <v/>
      </c>
      <c r="F15" s="11" t="str">
        <f>IF(男子一覧表!E19="","",男子一覧表!E19)</f>
        <v/>
      </c>
      <c r="G15" s="11" t="str">
        <f>IF(男子一覧表!F19="","",男子一覧表!F19)</f>
        <v/>
      </c>
      <c r="H15" s="20" t="str">
        <f>IF(男子一覧表!I19="","",男子一覧表!I19)</f>
        <v/>
      </c>
      <c r="I15" s="68"/>
      <c r="J15" s="50"/>
      <c r="K15" s="50"/>
      <c r="L15" s="50"/>
      <c r="O15" s="50"/>
    </row>
    <row r="16" spans="1:16" ht="22.5" customHeight="1" x14ac:dyDescent="0.2">
      <c r="A16" s="13" t="str">
        <f>IF(男子一覧表!D20="","",男子一覧表!D20)</f>
        <v/>
      </c>
      <c r="B16" s="10" t="s">
        <v>14</v>
      </c>
      <c r="C16" s="9" t="str">
        <f>IF(男子一覧表!H20="","",男子一覧表!H20)</f>
        <v/>
      </c>
      <c r="D16" s="10" t="str">
        <f>IF(男子一覧表!G20="","",男子一覧表!G20)</f>
        <v/>
      </c>
      <c r="E16" s="11" t="str">
        <f>IF(男子一覧表!A20="","",男子一覧表!A20)</f>
        <v/>
      </c>
      <c r="F16" s="11" t="str">
        <f>IF(男子一覧表!E20="","",男子一覧表!E20)</f>
        <v/>
      </c>
      <c r="G16" s="11" t="str">
        <f>IF(男子一覧表!F20="","",男子一覧表!F20)</f>
        <v/>
      </c>
      <c r="H16" s="20" t="str">
        <f>IF(男子一覧表!I20="","",男子一覧表!I20)</f>
        <v/>
      </c>
      <c r="I16" s="71"/>
      <c r="J16" s="72"/>
      <c r="K16" s="73"/>
      <c r="L16" s="73"/>
      <c r="M16" s="40"/>
      <c r="N16" s="74"/>
      <c r="O16" s="74"/>
    </row>
    <row r="17" spans="1:16" ht="22.5" customHeight="1" x14ac:dyDescent="0.2">
      <c r="A17" s="13" t="str">
        <f>IF(男子一覧表!D21="","",男子一覧表!D21)</f>
        <v/>
      </c>
      <c r="B17" s="10" t="s">
        <v>14</v>
      </c>
      <c r="C17" s="9" t="str">
        <f>IF(男子一覧表!H21="","",男子一覧表!H21)</f>
        <v/>
      </c>
      <c r="D17" s="10" t="str">
        <f>IF(男子一覧表!G21="","",男子一覧表!G21)</f>
        <v/>
      </c>
      <c r="E17" s="11" t="str">
        <f>IF(男子一覧表!A21="","",男子一覧表!A21)</f>
        <v/>
      </c>
      <c r="F17" s="11" t="str">
        <f>IF(男子一覧表!E21="","",男子一覧表!E21)</f>
        <v/>
      </c>
      <c r="G17" s="11" t="str">
        <f>IF(男子一覧表!F21="","",男子一覧表!F21)</f>
        <v/>
      </c>
      <c r="H17" s="20" t="str">
        <f>IF(男子一覧表!I21="","",男子一覧表!I21)</f>
        <v/>
      </c>
      <c r="I17" s="71"/>
      <c r="J17" s="72"/>
      <c r="K17" s="73"/>
      <c r="L17" s="73"/>
      <c r="M17" s="40"/>
      <c r="N17" s="74"/>
      <c r="O17" s="74"/>
    </row>
    <row r="18" spans="1:16" ht="22.5" customHeight="1" x14ac:dyDescent="0.2">
      <c r="A18" s="13" t="str">
        <f>IF(男子一覧表!D22="","",男子一覧表!D22)</f>
        <v/>
      </c>
      <c r="B18" s="10" t="s">
        <v>14</v>
      </c>
      <c r="C18" s="9" t="str">
        <f>IF(男子一覧表!H22="","",男子一覧表!H22)</f>
        <v/>
      </c>
      <c r="D18" s="10" t="str">
        <f>IF(男子一覧表!G22="","",男子一覧表!G22)</f>
        <v/>
      </c>
      <c r="E18" s="11" t="str">
        <f>IF(男子一覧表!A22="","",男子一覧表!A22)</f>
        <v/>
      </c>
      <c r="F18" s="11" t="str">
        <f>IF(男子一覧表!E22="","",男子一覧表!E22)</f>
        <v/>
      </c>
      <c r="G18" s="11" t="str">
        <f>IF(男子一覧表!F22="","",男子一覧表!F22)</f>
        <v/>
      </c>
      <c r="H18" s="20" t="str">
        <f>IF(男子一覧表!I22="","",男子一覧表!I22)</f>
        <v/>
      </c>
      <c r="I18" s="71"/>
      <c r="J18" s="72"/>
      <c r="K18" s="73"/>
      <c r="L18" s="73"/>
      <c r="M18" s="40"/>
      <c r="N18" s="74"/>
      <c r="O18" s="74"/>
    </row>
    <row r="19" spans="1:16" ht="22.5" customHeight="1" x14ac:dyDescent="0.2">
      <c r="A19" s="13" t="str">
        <f>IF(男子一覧表!D23="","",男子一覧表!D23)</f>
        <v/>
      </c>
      <c r="B19" s="10" t="s">
        <v>14</v>
      </c>
      <c r="C19" s="9" t="str">
        <f>IF(男子一覧表!H23="","",男子一覧表!H23)</f>
        <v/>
      </c>
      <c r="D19" s="10" t="str">
        <f>IF(男子一覧表!G23="","",男子一覧表!G23)</f>
        <v/>
      </c>
      <c r="E19" s="11" t="str">
        <f>IF(男子一覧表!A23="","",男子一覧表!A23)</f>
        <v/>
      </c>
      <c r="F19" s="11" t="str">
        <f>IF(男子一覧表!E23="","",男子一覧表!E23)</f>
        <v/>
      </c>
      <c r="G19" s="11" t="str">
        <f>IF(男子一覧表!F23="","",男子一覧表!F23)</f>
        <v/>
      </c>
      <c r="H19" s="20" t="str">
        <f>IF(男子一覧表!I23="","",男子一覧表!I23)</f>
        <v/>
      </c>
      <c r="I19" s="71"/>
      <c r="J19" s="72"/>
      <c r="K19" s="73"/>
      <c r="L19" s="73"/>
      <c r="M19" s="40"/>
      <c r="N19" s="74"/>
      <c r="O19" s="74"/>
    </row>
    <row r="20" spans="1:16" ht="22.5" customHeight="1" x14ac:dyDescent="0.2">
      <c r="A20" s="13" t="str">
        <f>IF(男子一覧表!D24="","",男子一覧表!D24)</f>
        <v/>
      </c>
      <c r="B20" s="10" t="s">
        <v>14</v>
      </c>
      <c r="C20" s="9" t="str">
        <f>IF(男子一覧表!H24="","",男子一覧表!H24)</f>
        <v/>
      </c>
      <c r="D20" s="10" t="str">
        <f>IF(男子一覧表!G24="","",男子一覧表!G24)</f>
        <v/>
      </c>
      <c r="E20" s="11" t="str">
        <f>IF(男子一覧表!A24="","",男子一覧表!A24)</f>
        <v/>
      </c>
      <c r="F20" s="11" t="str">
        <f>IF(男子一覧表!E24="","",男子一覧表!E24)</f>
        <v/>
      </c>
      <c r="G20" s="11" t="str">
        <f>IF(男子一覧表!F24="","",男子一覧表!F24)</f>
        <v/>
      </c>
      <c r="H20" s="20" t="str">
        <f>IF(男子一覧表!I24="","",男子一覧表!I24)</f>
        <v/>
      </c>
      <c r="I20" s="71"/>
      <c r="J20" s="72"/>
      <c r="K20" s="73"/>
      <c r="L20" s="73"/>
      <c r="M20" s="40"/>
      <c r="N20" s="74"/>
      <c r="O20" s="74"/>
      <c r="P20" s="4" t="str">
        <f>IF(女子一覧表!$A$5="","",女子一覧表!$A$5)</f>
        <v/>
      </c>
    </row>
    <row r="21" spans="1:16" x14ac:dyDescent="0.2">
      <c r="A21" s="15"/>
      <c r="B21" s="15"/>
      <c r="C21" s="15"/>
      <c r="D21" s="15"/>
      <c r="E21" s="15"/>
      <c r="F21" s="52"/>
      <c r="G21" s="15"/>
      <c r="H21" s="15"/>
    </row>
  </sheetData>
  <sheetProtection selectLockedCells="1"/>
  <mergeCells count="4">
    <mergeCell ref="N3:O3"/>
    <mergeCell ref="A1:P1"/>
    <mergeCell ref="B12:H12"/>
    <mergeCell ref="F3:G3"/>
  </mergeCells>
  <phoneticPr fontId="1"/>
  <dataValidations count="1">
    <dataValidation imeMode="off" allowBlank="1" showInputMessage="1" showErrorMessage="1" sqref="H4:H10 H14:H20 P4:P10" xr:uid="{00000000-0002-0000-0100-000000000000}"/>
  </dataValidations>
  <printOptions horizontalCentered="1"/>
  <pageMargins left="0.25" right="0.25" top="0.75" bottom="0.75" header="0.3" footer="0.3"/>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21"/>
  <sheetViews>
    <sheetView view="pageBreakPreview" zoomScaleNormal="100" workbookViewId="0">
      <selection sqref="A1:XFD1048576"/>
    </sheetView>
  </sheetViews>
  <sheetFormatPr defaultColWidth="9" defaultRowHeight="12" x14ac:dyDescent="0.2"/>
  <cols>
    <col min="1" max="1" width="4.08984375" style="2" customWidth="1"/>
    <col min="2" max="2" width="4.36328125" style="2" customWidth="1"/>
    <col min="3" max="3" width="11.08984375" style="2" customWidth="1"/>
    <col min="4" max="4" width="7.36328125" style="2" customWidth="1"/>
    <col min="5" max="5" width="12.453125" style="2" customWidth="1"/>
    <col min="6" max="6" width="14.08984375" style="50" bestFit="1" customWidth="1"/>
    <col min="7" max="7" width="5.08984375" style="2" customWidth="1"/>
    <col min="8" max="8" width="7.453125" style="2" customWidth="1"/>
    <col min="9" max="9" width="4.08984375" style="2" customWidth="1"/>
    <col min="10" max="10" width="4.36328125" style="2" customWidth="1"/>
    <col min="11" max="11" width="11.08984375" style="2" customWidth="1"/>
    <col min="12" max="12" width="7.36328125" style="2" customWidth="1"/>
    <col min="13" max="13" width="12.453125" style="2" customWidth="1"/>
    <col min="14" max="14" width="14.08984375" style="50" customWidth="1"/>
    <col min="15" max="15" width="5.08984375" style="2" customWidth="1"/>
    <col min="16" max="16" width="7.453125" style="2" customWidth="1"/>
    <col min="17" max="16384" width="9" style="50"/>
  </cols>
  <sheetData>
    <row r="1" spans="1:16" s="67" customFormat="1" ht="40" customHeight="1" x14ac:dyDescent="0.2">
      <c r="A1" s="138" t="str">
        <f>女子一覧表!A2</f>
        <v>島根県小学生陸上記録会 申込書</v>
      </c>
      <c r="B1" s="138"/>
      <c r="C1" s="138"/>
      <c r="D1" s="138"/>
      <c r="E1" s="138"/>
      <c r="F1" s="138"/>
      <c r="G1" s="138"/>
      <c r="H1" s="138"/>
      <c r="I1" s="138"/>
      <c r="J1" s="138"/>
      <c r="K1" s="138"/>
      <c r="L1" s="138"/>
      <c r="M1" s="138"/>
      <c r="N1" s="138"/>
      <c r="O1" s="138"/>
      <c r="P1" s="138"/>
    </row>
    <row r="2" spans="1:16" x14ac:dyDescent="0.2">
      <c r="A2" s="2" t="s">
        <v>8</v>
      </c>
      <c r="I2" s="2" t="s">
        <v>8</v>
      </c>
    </row>
    <row r="3" spans="1:16" ht="22.5" customHeight="1" x14ac:dyDescent="0.2">
      <c r="A3" s="62" t="s">
        <v>2</v>
      </c>
      <c r="B3" s="62" t="s">
        <v>9</v>
      </c>
      <c r="C3" s="62" t="s">
        <v>11</v>
      </c>
      <c r="D3" s="62" t="s">
        <v>6</v>
      </c>
      <c r="E3" s="62" t="s">
        <v>4</v>
      </c>
      <c r="F3" s="137" t="s">
        <v>5</v>
      </c>
      <c r="G3" s="137"/>
      <c r="H3" s="3" t="s">
        <v>12</v>
      </c>
      <c r="I3" s="63" t="s">
        <v>2</v>
      </c>
      <c r="J3" s="62" t="s">
        <v>9</v>
      </c>
      <c r="K3" s="62" t="s">
        <v>11</v>
      </c>
      <c r="L3" s="62" t="s">
        <v>6</v>
      </c>
      <c r="M3" s="62" t="s">
        <v>4</v>
      </c>
      <c r="N3" s="137" t="s">
        <v>5</v>
      </c>
      <c r="O3" s="137"/>
      <c r="P3" s="62" t="s">
        <v>12</v>
      </c>
    </row>
    <row r="4" spans="1:16" ht="22.5" customHeight="1" x14ac:dyDescent="0.2">
      <c r="A4" s="16" t="str">
        <f>IF(女子一覧表!D11="","",女子一覧表!D11)</f>
        <v/>
      </c>
      <c r="B4" s="17" t="s">
        <v>18</v>
      </c>
      <c r="C4" s="18" t="str">
        <f>IF(女子一覧表!H11="","",女子一覧表!H11)</f>
        <v/>
      </c>
      <c r="D4" s="17" t="str">
        <f>IF(女子一覧表!G11="","",女子一覧表!G11)</f>
        <v/>
      </c>
      <c r="E4" s="19" t="str">
        <f>IF(女子一覧表!A11="","",女子一覧表!A11)</f>
        <v/>
      </c>
      <c r="F4" s="19" t="str">
        <f>IF(女子一覧表!E11="","",女子一覧表!E11)</f>
        <v/>
      </c>
      <c r="G4" s="19" t="str">
        <f>IF(女子一覧表!F11="","",女子一覧表!F11)</f>
        <v/>
      </c>
      <c r="H4" s="22" t="str">
        <f>IF(女子一覧表!I11="","",女子一覧表!I11)</f>
        <v/>
      </c>
      <c r="I4" s="16" t="str">
        <f>IF(女子一覧表!D25="","",女子一覧表!D25)</f>
        <v/>
      </c>
      <c r="J4" s="17" t="s">
        <v>19</v>
      </c>
      <c r="K4" s="18" t="str">
        <f>IF(女子一覧表!H25="","",女子一覧表!H25)</f>
        <v/>
      </c>
      <c r="L4" s="17" t="str">
        <f>IF(女子一覧表!G25="","",女子一覧表!G25)</f>
        <v/>
      </c>
      <c r="M4" s="19" t="str">
        <f>IF(女子一覧表!$A25="","",女子一覧表!$A25)</f>
        <v/>
      </c>
      <c r="N4" s="19" t="str">
        <f>IF(女子一覧表!$A25="","",女子一覧表!$E$25)</f>
        <v/>
      </c>
      <c r="O4" s="19" t="str">
        <f>IF(女子一覧表!$F25="","",女子一覧表!$F25)</f>
        <v/>
      </c>
      <c r="P4" s="24" t="str">
        <f>IF(女子一覧表!I25="","",女子一覧表!I25)</f>
        <v/>
      </c>
    </row>
    <row r="5" spans="1:16" ht="22.5" customHeight="1" x14ac:dyDescent="0.2">
      <c r="A5" s="16" t="str">
        <f>IF(女子一覧表!D12="","",女子一覧表!D12)</f>
        <v/>
      </c>
      <c r="B5" s="17" t="s">
        <v>18</v>
      </c>
      <c r="C5" s="18" t="str">
        <f>IF(女子一覧表!H12="","",女子一覧表!H12)</f>
        <v/>
      </c>
      <c r="D5" s="17" t="str">
        <f>IF(女子一覧表!G12="","",女子一覧表!G12)</f>
        <v/>
      </c>
      <c r="E5" s="19" t="str">
        <f>IF(女子一覧表!A12="","",女子一覧表!A12)</f>
        <v/>
      </c>
      <c r="F5" s="19" t="str">
        <f>IF(女子一覧表!E12="","",女子一覧表!E12)</f>
        <v/>
      </c>
      <c r="G5" s="19" t="str">
        <f>IF(女子一覧表!F12="","",女子一覧表!F12)</f>
        <v/>
      </c>
      <c r="H5" s="22" t="str">
        <f>IF(女子一覧表!I12="","",女子一覧表!I12)</f>
        <v/>
      </c>
      <c r="I5" s="16" t="str">
        <f>IF(女子一覧表!D26="","",女子一覧表!D26)</f>
        <v/>
      </c>
      <c r="J5" s="17" t="s">
        <v>19</v>
      </c>
      <c r="K5" s="18" t="str">
        <f>IF(女子一覧表!H26="","",女子一覧表!H26)</f>
        <v/>
      </c>
      <c r="L5" s="17" t="str">
        <f>IF(女子一覧表!G26="","",女子一覧表!G26)</f>
        <v/>
      </c>
      <c r="M5" s="19" t="str">
        <f>IF(女子一覧表!$A26="","",女子一覧表!$A26)</f>
        <v/>
      </c>
      <c r="N5" s="19" t="str">
        <f>IF(女子一覧表!$A26="","",女子一覧表!$E$25)</f>
        <v/>
      </c>
      <c r="O5" s="19" t="str">
        <f>IF(女子一覧表!$F26="","",女子一覧表!$F26)</f>
        <v/>
      </c>
      <c r="P5" s="24" t="str">
        <f>IF(女子一覧表!I26="","",女子一覧表!I26)</f>
        <v/>
      </c>
    </row>
    <row r="6" spans="1:16" ht="22.5" customHeight="1" x14ac:dyDescent="0.2">
      <c r="A6" s="16" t="str">
        <f>IF(女子一覧表!D13="","",女子一覧表!D13)</f>
        <v/>
      </c>
      <c r="B6" s="17" t="s">
        <v>18</v>
      </c>
      <c r="C6" s="18" t="str">
        <f>IF(女子一覧表!H13="","",女子一覧表!H13)</f>
        <v/>
      </c>
      <c r="D6" s="17" t="str">
        <f>IF(女子一覧表!G13="","",女子一覧表!G13)</f>
        <v/>
      </c>
      <c r="E6" s="19" t="str">
        <f>IF(女子一覧表!A13="","",女子一覧表!A13)</f>
        <v/>
      </c>
      <c r="F6" s="19" t="str">
        <f>IF(女子一覧表!E13="","",女子一覧表!E13)</f>
        <v/>
      </c>
      <c r="G6" s="19" t="str">
        <f>IF(女子一覧表!F13="","",女子一覧表!F13)</f>
        <v/>
      </c>
      <c r="H6" s="22" t="str">
        <f>IF(女子一覧表!I13="","",女子一覧表!I13)</f>
        <v/>
      </c>
      <c r="I6" s="16" t="str">
        <f>IF(女子一覧表!D27="","",女子一覧表!D27)</f>
        <v/>
      </c>
      <c r="J6" s="17" t="s">
        <v>19</v>
      </c>
      <c r="K6" s="18" t="str">
        <f>IF(女子一覧表!H27="","",女子一覧表!H27)</f>
        <v/>
      </c>
      <c r="L6" s="17" t="str">
        <f>IF(女子一覧表!G27="","",女子一覧表!G27)</f>
        <v/>
      </c>
      <c r="M6" s="19" t="str">
        <f>IF(女子一覧表!$A27="","",女子一覧表!$A27)</f>
        <v/>
      </c>
      <c r="N6" s="19" t="str">
        <f>IF(女子一覧表!$A27="","",女子一覧表!$E$25)</f>
        <v/>
      </c>
      <c r="O6" s="19" t="str">
        <f>IF(女子一覧表!$F27="","",女子一覧表!$F27)</f>
        <v/>
      </c>
      <c r="P6" s="24" t="str">
        <f>IF(女子一覧表!I27="","",女子一覧表!I27)</f>
        <v/>
      </c>
    </row>
    <row r="7" spans="1:16" ht="22.5" customHeight="1" x14ac:dyDescent="0.2">
      <c r="A7" s="16" t="str">
        <f>IF(女子一覧表!D14="","",女子一覧表!D14)</f>
        <v/>
      </c>
      <c r="B7" s="17" t="s">
        <v>18</v>
      </c>
      <c r="C7" s="18" t="str">
        <f>IF(女子一覧表!H14="","",女子一覧表!H14)</f>
        <v/>
      </c>
      <c r="D7" s="17" t="str">
        <f>IF(女子一覧表!G14="","",女子一覧表!G14)</f>
        <v/>
      </c>
      <c r="E7" s="19" t="str">
        <f>IF(女子一覧表!A14="","",女子一覧表!A14)</f>
        <v/>
      </c>
      <c r="F7" s="19" t="str">
        <f>IF(女子一覧表!E14="","",女子一覧表!E14)</f>
        <v/>
      </c>
      <c r="G7" s="19" t="str">
        <f>IF(女子一覧表!F14="","",女子一覧表!F14)</f>
        <v/>
      </c>
      <c r="H7" s="22" t="str">
        <f>IF(女子一覧表!I14="","",女子一覧表!I14)</f>
        <v/>
      </c>
      <c r="I7" s="16" t="str">
        <f>IF(女子一覧表!D28="","",女子一覧表!D28)</f>
        <v/>
      </c>
      <c r="J7" s="17" t="s">
        <v>19</v>
      </c>
      <c r="K7" s="18" t="str">
        <f>IF(女子一覧表!H28="","",女子一覧表!H28)</f>
        <v/>
      </c>
      <c r="L7" s="17" t="str">
        <f>IF(女子一覧表!G28="","",女子一覧表!G28)</f>
        <v/>
      </c>
      <c r="M7" s="19" t="str">
        <f>IF(女子一覧表!$A28="","",女子一覧表!$A28)</f>
        <v/>
      </c>
      <c r="N7" s="19" t="str">
        <f>IF(女子一覧表!$A28="","",女子一覧表!$E$25)</f>
        <v/>
      </c>
      <c r="O7" s="19" t="str">
        <f>IF(女子一覧表!$F28="","",女子一覧表!$F28)</f>
        <v/>
      </c>
      <c r="P7" s="24" t="str">
        <f>IF(女子一覧表!I28="","",女子一覧表!I28)</f>
        <v/>
      </c>
    </row>
    <row r="8" spans="1:16" ht="22.5" customHeight="1" x14ac:dyDescent="0.2">
      <c r="A8" s="16" t="str">
        <f>IF(女子一覧表!D15="","",女子一覧表!D15)</f>
        <v/>
      </c>
      <c r="B8" s="17" t="s">
        <v>18</v>
      </c>
      <c r="C8" s="18" t="str">
        <f>IF(女子一覧表!H15="","",女子一覧表!H15)</f>
        <v/>
      </c>
      <c r="D8" s="17" t="str">
        <f>IF(女子一覧表!G15="","",女子一覧表!G15)</f>
        <v/>
      </c>
      <c r="E8" s="19" t="str">
        <f>IF(女子一覧表!A15="","",女子一覧表!A15)</f>
        <v/>
      </c>
      <c r="F8" s="19" t="str">
        <f>IF(女子一覧表!E15="","",女子一覧表!E15)</f>
        <v/>
      </c>
      <c r="G8" s="19" t="str">
        <f>IF(女子一覧表!F15="","",女子一覧表!F15)</f>
        <v/>
      </c>
      <c r="H8" s="22" t="str">
        <f>IF(女子一覧表!I15="","",女子一覧表!I15)</f>
        <v/>
      </c>
      <c r="I8" s="16" t="str">
        <f>IF(女子一覧表!D29="","",女子一覧表!D29)</f>
        <v/>
      </c>
      <c r="J8" s="17" t="s">
        <v>19</v>
      </c>
      <c r="K8" s="18" t="str">
        <f>IF(女子一覧表!H29="","",女子一覧表!H29)</f>
        <v/>
      </c>
      <c r="L8" s="17" t="str">
        <f>IF(女子一覧表!G29="","",女子一覧表!G29)</f>
        <v/>
      </c>
      <c r="M8" s="19" t="str">
        <f>IF(女子一覧表!$A29="","",女子一覧表!$A29)</f>
        <v/>
      </c>
      <c r="N8" s="19" t="str">
        <f>IF(女子一覧表!$A29="","",女子一覧表!$A$25)</f>
        <v/>
      </c>
      <c r="O8" s="19" t="str">
        <f>IF(女子一覧表!$F29="","",女子一覧表!$F29)</f>
        <v/>
      </c>
      <c r="P8" s="24" t="str">
        <f>IF(女子一覧表!I29="","",女子一覧表!I29)</f>
        <v/>
      </c>
    </row>
    <row r="9" spans="1:16" ht="22.5" customHeight="1" x14ac:dyDescent="0.2">
      <c r="A9" s="16" t="str">
        <f>IF(女子一覧表!D16="","",女子一覧表!D16)</f>
        <v/>
      </c>
      <c r="B9" s="17" t="s">
        <v>18</v>
      </c>
      <c r="C9" s="18" t="str">
        <f>IF(女子一覧表!H16="","",女子一覧表!H16)</f>
        <v/>
      </c>
      <c r="D9" s="17" t="str">
        <f>IF(女子一覧表!G16="","",女子一覧表!G16)</f>
        <v/>
      </c>
      <c r="E9" s="19" t="str">
        <f>IF(女子一覧表!A16="","",女子一覧表!A16)</f>
        <v/>
      </c>
      <c r="F9" s="19" t="str">
        <f>IF(女子一覧表!E16="","",女子一覧表!E16)</f>
        <v/>
      </c>
      <c r="G9" s="19" t="str">
        <f>IF(女子一覧表!F16="","",女子一覧表!F16)</f>
        <v/>
      </c>
      <c r="H9" s="22" t="str">
        <f>IF(女子一覧表!I16="","",女子一覧表!I16)</f>
        <v/>
      </c>
      <c r="I9" s="43" t="str">
        <f>IF(女子一覧表!D30="","",女子一覧表!D30)</f>
        <v/>
      </c>
      <c r="J9" s="17" t="s">
        <v>19</v>
      </c>
      <c r="K9" s="18" t="str">
        <f>IF(女子一覧表!H30="","",女子一覧表!H30)</f>
        <v/>
      </c>
      <c r="L9" s="17" t="str">
        <f>IF(女子一覧表!G30="","",女子一覧表!G30)</f>
        <v/>
      </c>
      <c r="M9" s="19" t="str">
        <f>IF(女子一覧表!$A30="","",女子一覧表!$A30)</f>
        <v/>
      </c>
      <c r="N9" s="19" t="str">
        <f>IF(女子一覧表!$A30="","",女子一覧表!$A$25)</f>
        <v/>
      </c>
      <c r="O9" s="19" t="str">
        <f>IF(女子一覧表!$F30="","",女子一覧表!$F30)</f>
        <v/>
      </c>
      <c r="P9" s="24" t="str">
        <f>IF(女子一覧表!I30="","",女子一覧表!I30)</f>
        <v/>
      </c>
    </row>
    <row r="10" spans="1:16" s="58" customFormat="1" ht="22.5" customHeight="1" x14ac:dyDescent="0.2">
      <c r="A10" s="16" t="str">
        <f>IF(女子一覧表!D17="","",女子一覧表!D17)</f>
        <v/>
      </c>
      <c r="B10" s="17" t="s">
        <v>18</v>
      </c>
      <c r="C10" s="18" t="str">
        <f>IF(女子一覧表!H17="","",女子一覧表!H17)</f>
        <v/>
      </c>
      <c r="D10" s="17" t="str">
        <f>IF(女子一覧表!G17="","",女子一覧表!G17)</f>
        <v/>
      </c>
      <c r="E10" s="19" t="str">
        <f>IF(女子一覧表!A17="","",女子一覧表!A17)</f>
        <v/>
      </c>
      <c r="F10" s="19" t="str">
        <f>IF(女子一覧表!E17="","",女子一覧表!E17)</f>
        <v/>
      </c>
      <c r="G10" s="19" t="str">
        <f>IF(女子一覧表!F17="","",女子一覧表!F17)</f>
        <v/>
      </c>
      <c r="H10" s="22" t="str">
        <f>IF(女子一覧表!I17="","",女子一覧表!I17)</f>
        <v/>
      </c>
      <c r="I10" s="38"/>
      <c r="J10" s="39"/>
      <c r="K10" s="40"/>
      <c r="L10" s="39"/>
      <c r="M10" s="41"/>
      <c r="N10" s="41"/>
      <c r="O10" s="41"/>
      <c r="P10" s="42"/>
    </row>
    <row r="11" spans="1:16" x14ac:dyDescent="0.2">
      <c r="A11" s="47"/>
      <c r="B11" s="14"/>
      <c r="C11" s="14"/>
      <c r="D11" s="14"/>
      <c r="E11" s="14"/>
      <c r="F11" s="48"/>
      <c r="G11" s="14"/>
      <c r="H11" s="49"/>
      <c r="M11" s="50"/>
      <c r="N11" s="2"/>
    </row>
    <row r="12" spans="1:16" ht="19" x14ac:dyDescent="0.2">
      <c r="A12" s="51"/>
      <c r="B12" s="64"/>
      <c r="C12" s="64"/>
      <c r="D12" s="64"/>
      <c r="E12" s="64"/>
      <c r="F12" s="64"/>
      <c r="G12" s="64"/>
      <c r="H12" s="65"/>
      <c r="I12" s="66"/>
      <c r="J12" s="67"/>
      <c r="K12" s="67"/>
      <c r="L12" s="67"/>
      <c r="M12" s="67"/>
      <c r="N12" s="67"/>
      <c r="O12" s="67"/>
    </row>
    <row r="13" spans="1:16" ht="6" customHeight="1" x14ac:dyDescent="0.2">
      <c r="A13" s="51"/>
      <c r="B13" s="15"/>
      <c r="C13" s="15"/>
      <c r="D13" s="15"/>
      <c r="E13" s="15"/>
      <c r="F13" s="52"/>
      <c r="G13" s="15"/>
      <c r="H13" s="53"/>
      <c r="I13" s="54"/>
      <c r="M13" s="50"/>
      <c r="N13" s="2"/>
    </row>
    <row r="14" spans="1:16" ht="22.5" customHeight="1" x14ac:dyDescent="0.2">
      <c r="A14" s="16" t="str">
        <f>IF(女子一覧表!D18="","",女子一覧表!D18)</f>
        <v/>
      </c>
      <c r="B14" s="17" t="s">
        <v>19</v>
      </c>
      <c r="C14" s="18" t="str">
        <f>IF(女子一覧表!H18="","",女子一覧表!H18)</f>
        <v/>
      </c>
      <c r="D14" s="17" t="str">
        <f>IF(女子一覧表!G18="","",女子一覧表!G18)</f>
        <v/>
      </c>
      <c r="E14" s="19" t="str">
        <f>IF(女子一覧表!A18="","",女子一覧表!A18)</f>
        <v/>
      </c>
      <c r="F14" s="19" t="str">
        <f>IF(女子一覧表!E18="","",女子一覧表!E18)</f>
        <v/>
      </c>
      <c r="G14" s="19" t="str">
        <f>IF(女子一覧表!F18="","",女子一覧表!F18)</f>
        <v/>
      </c>
      <c r="H14" s="23" t="str">
        <f>IF(女子一覧表!I18="","",女子一覧表!I18)</f>
        <v/>
      </c>
      <c r="I14" s="68"/>
      <c r="J14" s="50"/>
      <c r="K14" s="69"/>
      <c r="M14" s="70"/>
      <c r="N14" s="70"/>
      <c r="O14" s="70"/>
    </row>
    <row r="15" spans="1:16" ht="22.5" customHeight="1" x14ac:dyDescent="0.2">
      <c r="A15" s="16" t="str">
        <f>IF(女子一覧表!D19="","",女子一覧表!D19)</f>
        <v/>
      </c>
      <c r="B15" s="17" t="s">
        <v>19</v>
      </c>
      <c r="C15" s="18" t="str">
        <f>IF(女子一覧表!H19="","",女子一覧表!H19)</f>
        <v/>
      </c>
      <c r="D15" s="17" t="str">
        <f>IF(女子一覧表!G19="","",女子一覧表!G19)</f>
        <v/>
      </c>
      <c r="E15" s="19" t="str">
        <f>IF(女子一覧表!A19="","",女子一覧表!A19)</f>
        <v/>
      </c>
      <c r="F15" s="19" t="str">
        <f>IF(女子一覧表!E19="","",女子一覧表!E19)</f>
        <v/>
      </c>
      <c r="G15" s="19" t="str">
        <f>IF(女子一覧表!F19="","",女子一覧表!F19)</f>
        <v/>
      </c>
      <c r="H15" s="23" t="str">
        <f>IF(女子一覧表!I19="","",女子一覧表!I19)</f>
        <v/>
      </c>
      <c r="I15" s="68"/>
      <c r="J15" s="50"/>
      <c r="K15" s="50"/>
      <c r="L15" s="50"/>
      <c r="O15" s="50"/>
    </row>
    <row r="16" spans="1:16" ht="22.5" customHeight="1" x14ac:dyDescent="0.2">
      <c r="A16" s="16" t="str">
        <f>IF(女子一覧表!D20="","",女子一覧表!D20)</f>
        <v/>
      </c>
      <c r="B16" s="17" t="s">
        <v>19</v>
      </c>
      <c r="C16" s="18" t="str">
        <f>IF(女子一覧表!H20="","",女子一覧表!H20)</f>
        <v/>
      </c>
      <c r="D16" s="17" t="str">
        <f>IF(女子一覧表!G20="","",女子一覧表!G20)</f>
        <v/>
      </c>
      <c r="E16" s="19" t="str">
        <f>IF(女子一覧表!A20="","",女子一覧表!A20)</f>
        <v/>
      </c>
      <c r="F16" s="19" t="str">
        <f>IF(女子一覧表!E20="","",女子一覧表!E20)</f>
        <v/>
      </c>
      <c r="G16" s="19" t="str">
        <f>IF(女子一覧表!F20="","",女子一覧表!F20)</f>
        <v/>
      </c>
      <c r="H16" s="23" t="str">
        <f>IF(女子一覧表!I20="","",女子一覧表!I20)</f>
        <v/>
      </c>
      <c r="I16" s="71"/>
      <c r="J16" s="72"/>
      <c r="K16" s="73"/>
      <c r="L16" s="73"/>
      <c r="M16" s="40"/>
      <c r="N16" s="74"/>
      <c r="O16" s="74"/>
    </row>
    <row r="17" spans="1:16" ht="22.5" customHeight="1" x14ac:dyDescent="0.2">
      <c r="A17" s="16" t="str">
        <f>IF(女子一覧表!D21="","",女子一覧表!D21)</f>
        <v/>
      </c>
      <c r="B17" s="17" t="s">
        <v>19</v>
      </c>
      <c r="C17" s="18" t="str">
        <f>IF(女子一覧表!H21="","",女子一覧表!H21)</f>
        <v/>
      </c>
      <c r="D17" s="17" t="str">
        <f>IF(女子一覧表!G21="","",女子一覧表!G21)</f>
        <v/>
      </c>
      <c r="E17" s="19" t="str">
        <f>IF(女子一覧表!A21="","",女子一覧表!A21)</f>
        <v/>
      </c>
      <c r="F17" s="19" t="str">
        <f>IF(女子一覧表!E21="","",女子一覧表!E21)</f>
        <v/>
      </c>
      <c r="G17" s="19" t="str">
        <f>IF(女子一覧表!F21="","",女子一覧表!F21)</f>
        <v/>
      </c>
      <c r="H17" s="23" t="str">
        <f>IF(女子一覧表!I21="","",女子一覧表!I21)</f>
        <v/>
      </c>
      <c r="I17" s="71"/>
      <c r="J17" s="72"/>
      <c r="K17" s="73"/>
      <c r="L17" s="73"/>
      <c r="M17" s="40"/>
      <c r="N17" s="74"/>
      <c r="O17" s="74"/>
    </row>
    <row r="18" spans="1:16" ht="22.5" customHeight="1" x14ac:dyDescent="0.2">
      <c r="A18" s="16" t="str">
        <f>IF(女子一覧表!D22="","",女子一覧表!D22)</f>
        <v/>
      </c>
      <c r="B18" s="17" t="s">
        <v>19</v>
      </c>
      <c r="C18" s="18" t="str">
        <f>IF(女子一覧表!H22="","",女子一覧表!H22)</f>
        <v/>
      </c>
      <c r="D18" s="17" t="str">
        <f>IF(女子一覧表!G22="","",女子一覧表!G22)</f>
        <v/>
      </c>
      <c r="E18" s="19" t="str">
        <f>IF(女子一覧表!A22="","",女子一覧表!A22)</f>
        <v/>
      </c>
      <c r="F18" s="19" t="str">
        <f>IF(女子一覧表!E22="","",女子一覧表!E22)</f>
        <v/>
      </c>
      <c r="G18" s="19" t="str">
        <f>IF(女子一覧表!F22="","",女子一覧表!F22)</f>
        <v/>
      </c>
      <c r="H18" s="23" t="str">
        <f>IF(女子一覧表!I22="","",女子一覧表!I22)</f>
        <v/>
      </c>
      <c r="I18" s="71"/>
      <c r="J18" s="72"/>
      <c r="K18" s="73"/>
      <c r="L18" s="73"/>
      <c r="M18" s="40"/>
      <c r="N18" s="74"/>
      <c r="O18" s="74"/>
    </row>
    <row r="19" spans="1:16" ht="22.5" customHeight="1" x14ac:dyDescent="0.2">
      <c r="A19" s="16" t="str">
        <f>IF(女子一覧表!D23="","",女子一覧表!D23)</f>
        <v/>
      </c>
      <c r="B19" s="17" t="s">
        <v>19</v>
      </c>
      <c r="C19" s="18" t="str">
        <f>IF(女子一覧表!H23="","",女子一覧表!H23)</f>
        <v/>
      </c>
      <c r="D19" s="17" t="str">
        <f>IF(女子一覧表!G23="","",女子一覧表!G23)</f>
        <v/>
      </c>
      <c r="E19" s="19" t="str">
        <f>IF(女子一覧表!A23="","",女子一覧表!A23)</f>
        <v/>
      </c>
      <c r="F19" s="19" t="str">
        <f>IF(女子一覧表!E23="","",女子一覧表!E23)</f>
        <v/>
      </c>
      <c r="G19" s="19" t="str">
        <f>IF(女子一覧表!F23="","",女子一覧表!F23)</f>
        <v/>
      </c>
      <c r="H19" s="23" t="str">
        <f>IF(女子一覧表!I23="","",女子一覧表!I23)</f>
        <v/>
      </c>
      <c r="I19" s="71"/>
      <c r="J19" s="72"/>
      <c r="K19" s="73"/>
      <c r="L19" s="73"/>
      <c r="M19" s="40"/>
      <c r="N19" s="74"/>
      <c r="O19" s="74"/>
    </row>
    <row r="20" spans="1:16" ht="22.5" customHeight="1" x14ac:dyDescent="0.2">
      <c r="A20" s="16" t="str">
        <f>IF(女子一覧表!D24="","",女子一覧表!D24)</f>
        <v/>
      </c>
      <c r="B20" s="17" t="s">
        <v>19</v>
      </c>
      <c r="C20" s="18" t="str">
        <f>IF(女子一覧表!H24="","",女子一覧表!H24)</f>
        <v/>
      </c>
      <c r="D20" s="17" t="str">
        <f>IF(女子一覧表!G24="","",女子一覧表!G24)</f>
        <v/>
      </c>
      <c r="E20" s="19" t="str">
        <f>IF(女子一覧表!A24="","",女子一覧表!A24)</f>
        <v/>
      </c>
      <c r="F20" s="19" t="str">
        <f>IF(女子一覧表!E24="","",女子一覧表!E24)</f>
        <v/>
      </c>
      <c r="G20" s="19" t="str">
        <f>IF(女子一覧表!F24="","",女子一覧表!F24)</f>
        <v/>
      </c>
      <c r="H20" s="23" t="str">
        <f>IF(女子一覧表!I24="","",女子一覧表!I24)</f>
        <v/>
      </c>
      <c r="I20" s="71"/>
      <c r="J20" s="72"/>
      <c r="K20" s="73"/>
      <c r="L20" s="73"/>
      <c r="M20" s="40"/>
      <c r="N20" s="74"/>
      <c r="O20" s="74"/>
      <c r="P20" s="4" t="str">
        <f>IF(女子一覧表!$A$5="","",女子一覧表!$A$5)</f>
        <v/>
      </c>
    </row>
    <row r="21" spans="1:16" x14ac:dyDescent="0.2">
      <c r="A21" s="15"/>
      <c r="B21" s="15"/>
      <c r="C21" s="15"/>
      <c r="D21" s="15"/>
      <c r="E21" s="15"/>
      <c r="F21" s="52"/>
      <c r="G21" s="15"/>
      <c r="H21" s="15"/>
    </row>
  </sheetData>
  <sheetProtection selectLockedCells="1"/>
  <mergeCells count="3">
    <mergeCell ref="A1:P1"/>
    <mergeCell ref="F3:G3"/>
    <mergeCell ref="N3:O3"/>
  </mergeCells>
  <phoneticPr fontId="1"/>
  <dataValidations count="1">
    <dataValidation imeMode="off" allowBlank="1" showInputMessage="1" showErrorMessage="1" sqref="H4:H10 H14:H20 P4:P10" xr:uid="{00000000-0002-0000-0300-000000000000}"/>
  </dataValidations>
  <printOptions horizontalCentered="1"/>
  <pageMargins left="0.25" right="0.25" top="0.75" bottom="0.75" header="0.3" footer="0.3"/>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BB08B-EE7E-4F70-A13A-36EF65A54DBF}">
  <sheetPr>
    <tabColor rgb="FFFFFF00"/>
  </sheetPr>
  <dimension ref="A1:P20"/>
  <sheetViews>
    <sheetView tabSelected="1" view="pageBreakPreview" zoomScaleNormal="100" workbookViewId="0">
      <selection activeCell="Q14" sqref="Q14"/>
    </sheetView>
  </sheetViews>
  <sheetFormatPr defaultColWidth="9" defaultRowHeight="12" x14ac:dyDescent="0.2"/>
  <cols>
    <col min="1" max="1" width="4.08984375" style="2" customWidth="1"/>
    <col min="2" max="2" width="4.36328125" style="2" customWidth="1"/>
    <col min="3" max="3" width="11.08984375" style="2" customWidth="1"/>
    <col min="4" max="4" width="7.36328125" style="2" customWidth="1"/>
    <col min="5" max="5" width="12.453125" style="2" customWidth="1"/>
    <col min="6" max="6" width="14.08984375" style="50" bestFit="1" customWidth="1"/>
    <col min="7" max="7" width="5.08984375" style="2" customWidth="1"/>
    <col min="8" max="8" width="7.453125" style="2" customWidth="1"/>
    <col min="9" max="9" width="4.08984375" style="2" customWidth="1"/>
    <col min="10" max="10" width="4.36328125" style="2" customWidth="1"/>
    <col min="11" max="11" width="11.08984375" style="2" customWidth="1"/>
    <col min="12" max="12" width="7.36328125" style="2" customWidth="1"/>
    <col min="13" max="13" width="12.453125" style="2" customWidth="1"/>
    <col min="14" max="14" width="14.08984375" style="50" customWidth="1"/>
    <col min="15" max="15" width="5.08984375" style="2" customWidth="1"/>
    <col min="16" max="16" width="7.453125" style="2" customWidth="1"/>
    <col min="17" max="16384" width="9" style="50"/>
  </cols>
  <sheetData>
    <row r="1" spans="1:16" s="67" customFormat="1" ht="70" customHeight="1" x14ac:dyDescent="0.2">
      <c r="A1" s="140" t="str">
        <f>男子一覧表!A2</f>
        <v>島根県小学生陸上記録会 申込書</v>
      </c>
      <c r="B1" s="140"/>
      <c r="C1" s="140"/>
      <c r="D1" s="140"/>
      <c r="E1" s="140"/>
      <c r="F1" s="140"/>
      <c r="G1" s="140"/>
      <c r="H1" s="140"/>
      <c r="I1" s="140"/>
      <c r="J1" s="140"/>
      <c r="K1" s="140"/>
      <c r="L1" s="140"/>
      <c r="M1" s="140"/>
      <c r="N1" s="140"/>
    </row>
    <row r="2" spans="1:16" ht="25" customHeight="1" x14ac:dyDescent="0.2">
      <c r="A2" s="150" t="s">
        <v>20</v>
      </c>
      <c r="B2" s="150"/>
      <c r="C2" s="150"/>
      <c r="D2" s="150"/>
      <c r="E2" s="150"/>
      <c r="F2" s="150"/>
      <c r="G2" s="50"/>
      <c r="H2" s="50"/>
      <c r="I2" s="150" t="s">
        <v>20</v>
      </c>
      <c r="J2" s="150"/>
      <c r="K2" s="150"/>
      <c r="L2" s="150"/>
      <c r="M2" s="150"/>
      <c r="N2" s="150"/>
      <c r="O2" s="50"/>
      <c r="P2" s="50"/>
    </row>
    <row r="3" spans="1:16" ht="22.5" customHeight="1" x14ac:dyDescent="0.2">
      <c r="A3" s="148" t="s">
        <v>44</v>
      </c>
      <c r="B3" s="149"/>
      <c r="C3" s="148"/>
      <c r="D3" s="149"/>
      <c r="E3" s="58"/>
      <c r="F3" s="58"/>
      <c r="G3" s="59"/>
      <c r="H3" s="60"/>
      <c r="I3" s="148" t="s">
        <v>44</v>
      </c>
      <c r="J3" s="149"/>
      <c r="K3" s="148"/>
      <c r="L3" s="149"/>
      <c r="M3" s="58"/>
      <c r="N3" s="58"/>
      <c r="O3" s="59"/>
      <c r="P3" s="60"/>
    </row>
    <row r="4" spans="1:16" ht="22.5" customHeight="1" x14ac:dyDescent="0.2">
      <c r="A4" s="144" t="s">
        <v>45</v>
      </c>
      <c r="B4" s="145"/>
      <c r="C4" s="146" t="s">
        <v>46</v>
      </c>
      <c r="D4" s="147"/>
      <c r="E4" s="11" t="s">
        <v>47</v>
      </c>
      <c r="F4" s="11" t="s">
        <v>48</v>
      </c>
      <c r="G4" s="59"/>
      <c r="H4" s="60"/>
      <c r="I4" s="144" t="s">
        <v>45</v>
      </c>
      <c r="J4" s="145"/>
      <c r="K4" s="146" t="s">
        <v>46</v>
      </c>
      <c r="L4" s="147"/>
      <c r="M4" s="11" t="s">
        <v>47</v>
      </c>
      <c r="N4" s="11" t="s">
        <v>48</v>
      </c>
      <c r="O4" s="59"/>
      <c r="P4" s="60"/>
    </row>
    <row r="5" spans="1:16" ht="22.5" customHeight="1" x14ac:dyDescent="0.2">
      <c r="A5" s="144"/>
      <c r="B5" s="145"/>
      <c r="C5" s="146"/>
      <c r="D5" s="147"/>
      <c r="E5" s="11"/>
      <c r="F5" s="141"/>
      <c r="G5" s="59"/>
      <c r="H5" s="60"/>
      <c r="I5" s="144"/>
      <c r="J5" s="145"/>
      <c r="K5" s="146"/>
      <c r="L5" s="147"/>
      <c r="M5" s="11"/>
      <c r="N5" s="141"/>
      <c r="O5" s="59"/>
      <c r="P5" s="60"/>
    </row>
    <row r="6" spans="1:16" ht="22.5" customHeight="1" x14ac:dyDescent="0.2">
      <c r="A6" s="144"/>
      <c r="B6" s="145"/>
      <c r="C6" s="146"/>
      <c r="D6" s="147"/>
      <c r="E6" s="11"/>
      <c r="F6" s="142"/>
      <c r="G6" s="59"/>
      <c r="H6" s="60"/>
      <c r="I6" s="144"/>
      <c r="J6" s="145"/>
      <c r="K6" s="146"/>
      <c r="L6" s="147"/>
      <c r="M6" s="11"/>
      <c r="N6" s="142"/>
      <c r="O6" s="59"/>
      <c r="P6" s="60"/>
    </row>
    <row r="7" spans="1:16" ht="22.5" customHeight="1" x14ac:dyDescent="0.2">
      <c r="A7" s="144"/>
      <c r="B7" s="145"/>
      <c r="C7" s="146"/>
      <c r="D7" s="147"/>
      <c r="E7" s="11"/>
      <c r="F7" s="142"/>
      <c r="G7" s="59"/>
      <c r="H7" s="60"/>
      <c r="I7" s="144"/>
      <c r="J7" s="145"/>
      <c r="K7" s="146"/>
      <c r="L7" s="147"/>
      <c r="M7" s="11"/>
      <c r="N7" s="142"/>
      <c r="O7" s="59"/>
      <c r="P7" s="60"/>
    </row>
    <row r="8" spans="1:16" ht="22.5" customHeight="1" x14ac:dyDescent="0.2">
      <c r="A8" s="144"/>
      <c r="B8" s="145"/>
      <c r="C8" s="146"/>
      <c r="D8" s="147"/>
      <c r="E8" s="11"/>
      <c r="F8" s="142"/>
      <c r="G8" s="59"/>
      <c r="H8" s="60"/>
      <c r="I8" s="144"/>
      <c r="J8" s="145"/>
      <c r="K8" s="146"/>
      <c r="L8" s="147"/>
      <c r="M8" s="11"/>
      <c r="N8" s="142"/>
      <c r="O8" s="59"/>
      <c r="P8" s="60"/>
    </row>
    <row r="9" spans="1:16" s="58" customFormat="1" ht="22.5" customHeight="1" x14ac:dyDescent="0.2">
      <c r="A9" s="144"/>
      <c r="B9" s="145"/>
      <c r="C9" s="146"/>
      <c r="D9" s="147"/>
      <c r="E9" s="11"/>
      <c r="F9" s="143"/>
      <c r="G9" s="59"/>
      <c r="H9" s="60"/>
      <c r="I9" s="144"/>
      <c r="J9" s="145"/>
      <c r="K9" s="146"/>
      <c r="L9" s="147"/>
      <c r="M9" s="11"/>
      <c r="N9" s="143"/>
      <c r="O9" s="55"/>
      <c r="P9" s="56"/>
    </row>
    <row r="10" spans="1:16" ht="50.15" customHeight="1" x14ac:dyDescent="0.2">
      <c r="A10" s="51"/>
      <c r="B10" s="15"/>
      <c r="C10" s="15"/>
      <c r="D10" s="15"/>
      <c r="E10" s="15"/>
      <c r="F10" s="52"/>
      <c r="G10" s="15"/>
      <c r="H10" s="15"/>
      <c r="M10" s="50"/>
      <c r="N10" s="2"/>
    </row>
    <row r="11" spans="1:16" ht="25" customHeight="1" x14ac:dyDescent="0.2">
      <c r="A11" s="150" t="s">
        <v>20</v>
      </c>
      <c r="B11" s="150"/>
      <c r="C11" s="150"/>
      <c r="D11" s="150"/>
      <c r="E11" s="150"/>
      <c r="F11" s="150"/>
      <c r="G11" s="67"/>
      <c r="H11" s="67"/>
      <c r="I11" s="138" t="s">
        <v>20</v>
      </c>
      <c r="J11" s="138"/>
      <c r="K11" s="138"/>
      <c r="L11" s="138"/>
      <c r="M11" s="138"/>
      <c r="N11" s="138"/>
      <c r="O11" s="67"/>
    </row>
    <row r="12" spans="1:16" ht="6" customHeight="1" x14ac:dyDescent="0.2">
      <c r="A12" s="86"/>
      <c r="B12" s="86"/>
      <c r="C12" s="86"/>
      <c r="D12" s="86"/>
      <c r="E12" s="86"/>
      <c r="F12" s="86"/>
      <c r="G12" s="15"/>
      <c r="H12" s="15"/>
      <c r="I12" s="67"/>
      <c r="J12" s="67"/>
      <c r="K12" s="67"/>
      <c r="L12" s="67"/>
      <c r="M12" s="67"/>
      <c r="N12" s="67"/>
      <c r="O12" s="67"/>
    </row>
    <row r="13" spans="1:16" ht="22.5" customHeight="1" x14ac:dyDescent="0.2">
      <c r="A13" s="148" t="s">
        <v>44</v>
      </c>
      <c r="B13" s="149"/>
      <c r="C13" s="148"/>
      <c r="D13" s="149"/>
      <c r="E13" s="58"/>
      <c r="F13" s="58"/>
      <c r="G13" s="50"/>
      <c r="H13" s="50"/>
      <c r="I13" s="148" t="s">
        <v>44</v>
      </c>
      <c r="J13" s="149"/>
      <c r="K13" s="148"/>
      <c r="L13" s="149"/>
      <c r="M13" s="58"/>
      <c r="N13" s="58"/>
      <c r="O13" s="50"/>
      <c r="P13" s="50"/>
    </row>
    <row r="14" spans="1:16" ht="22.5" customHeight="1" x14ac:dyDescent="0.2">
      <c r="A14" s="144" t="s">
        <v>45</v>
      </c>
      <c r="B14" s="145"/>
      <c r="C14" s="146" t="s">
        <v>46</v>
      </c>
      <c r="D14" s="147"/>
      <c r="E14" s="11" t="s">
        <v>47</v>
      </c>
      <c r="F14" s="11" t="s">
        <v>48</v>
      </c>
      <c r="G14" s="59"/>
      <c r="H14" s="60"/>
      <c r="I14" s="144" t="s">
        <v>45</v>
      </c>
      <c r="J14" s="145"/>
      <c r="K14" s="146" t="s">
        <v>46</v>
      </c>
      <c r="L14" s="147"/>
      <c r="M14" s="11" t="s">
        <v>47</v>
      </c>
      <c r="N14" s="11" t="s">
        <v>48</v>
      </c>
      <c r="O14" s="59"/>
      <c r="P14" s="60"/>
    </row>
    <row r="15" spans="1:16" ht="22.5" customHeight="1" x14ac:dyDescent="0.2">
      <c r="A15" s="144"/>
      <c r="B15" s="145"/>
      <c r="C15" s="146"/>
      <c r="D15" s="147"/>
      <c r="E15" s="11"/>
      <c r="F15" s="141"/>
      <c r="G15" s="59"/>
      <c r="H15" s="60"/>
      <c r="I15" s="144"/>
      <c r="J15" s="145"/>
      <c r="K15" s="146"/>
      <c r="L15" s="147"/>
      <c r="M15" s="11"/>
      <c r="N15" s="141"/>
      <c r="O15" s="59"/>
      <c r="P15" s="60"/>
    </row>
    <row r="16" spans="1:16" ht="22.5" customHeight="1" x14ac:dyDescent="0.2">
      <c r="A16" s="144"/>
      <c r="B16" s="145"/>
      <c r="C16" s="146"/>
      <c r="D16" s="147"/>
      <c r="E16" s="11"/>
      <c r="F16" s="142"/>
      <c r="G16" s="59"/>
      <c r="H16" s="60"/>
      <c r="I16" s="144"/>
      <c r="J16" s="145"/>
      <c r="K16" s="146"/>
      <c r="L16" s="147"/>
      <c r="M16" s="11"/>
      <c r="N16" s="142"/>
      <c r="O16" s="59"/>
      <c r="P16" s="60"/>
    </row>
    <row r="17" spans="1:16" ht="22.5" customHeight="1" x14ac:dyDescent="0.2">
      <c r="A17" s="144"/>
      <c r="B17" s="145"/>
      <c r="C17" s="146"/>
      <c r="D17" s="147"/>
      <c r="E17" s="11"/>
      <c r="F17" s="142"/>
      <c r="G17" s="59"/>
      <c r="H17" s="60"/>
      <c r="I17" s="144"/>
      <c r="J17" s="145"/>
      <c r="K17" s="146"/>
      <c r="L17" s="147"/>
      <c r="M17" s="11"/>
      <c r="N17" s="142"/>
      <c r="O17" s="59"/>
      <c r="P17" s="60"/>
    </row>
    <row r="18" spans="1:16" ht="22.5" customHeight="1" x14ac:dyDescent="0.2">
      <c r="A18" s="144"/>
      <c r="B18" s="145"/>
      <c r="C18" s="146"/>
      <c r="D18" s="147"/>
      <c r="E18" s="11"/>
      <c r="F18" s="142"/>
      <c r="G18" s="59"/>
      <c r="H18" s="60"/>
      <c r="I18" s="144"/>
      <c r="J18" s="145"/>
      <c r="K18" s="146"/>
      <c r="L18" s="147"/>
      <c r="M18" s="11"/>
      <c r="N18" s="142"/>
      <c r="O18" s="59"/>
      <c r="P18" s="60"/>
    </row>
    <row r="19" spans="1:16" ht="22.5" customHeight="1" x14ac:dyDescent="0.2">
      <c r="A19" s="144"/>
      <c r="B19" s="145"/>
      <c r="C19" s="146"/>
      <c r="D19" s="147"/>
      <c r="E19" s="11"/>
      <c r="F19" s="143"/>
      <c r="G19" s="59"/>
      <c r="H19" s="60"/>
      <c r="I19" s="144"/>
      <c r="J19" s="145"/>
      <c r="K19" s="146"/>
      <c r="L19" s="147"/>
      <c r="M19" s="11"/>
      <c r="N19" s="143"/>
      <c r="O19" s="59"/>
      <c r="P19" s="60"/>
    </row>
    <row r="20" spans="1:16" x14ac:dyDescent="0.2">
      <c r="A20" s="15"/>
      <c r="B20" s="15"/>
      <c r="C20" s="15"/>
      <c r="D20" s="15"/>
      <c r="E20" s="15"/>
      <c r="F20" s="52"/>
      <c r="G20" s="15"/>
      <c r="H20" s="15"/>
    </row>
  </sheetData>
  <sheetProtection selectLockedCells="1"/>
  <mergeCells count="65">
    <mergeCell ref="I19:J19"/>
    <mergeCell ref="K19:L19"/>
    <mergeCell ref="K14:L14"/>
    <mergeCell ref="I15:J15"/>
    <mergeCell ref="K15:L15"/>
    <mergeCell ref="I16:J16"/>
    <mergeCell ref="K16:L16"/>
    <mergeCell ref="I17:J17"/>
    <mergeCell ref="K17:L17"/>
    <mergeCell ref="I14:J14"/>
    <mergeCell ref="I13:J13"/>
    <mergeCell ref="A14:B14"/>
    <mergeCell ref="C14:D14"/>
    <mergeCell ref="I2:N2"/>
    <mergeCell ref="I11:N11"/>
    <mergeCell ref="I6:J6"/>
    <mergeCell ref="K13:L13"/>
    <mergeCell ref="A15:B15"/>
    <mergeCell ref="C15:D15"/>
    <mergeCell ref="A2:F2"/>
    <mergeCell ref="A11:F11"/>
    <mergeCell ref="F5:F9"/>
    <mergeCell ref="C6:D6"/>
    <mergeCell ref="C7:D7"/>
    <mergeCell ref="C8:D8"/>
    <mergeCell ref="A4:B4"/>
    <mergeCell ref="A5:B5"/>
    <mergeCell ref="A6:B6"/>
    <mergeCell ref="A7:B7"/>
    <mergeCell ref="A8:B8"/>
    <mergeCell ref="A13:B13"/>
    <mergeCell ref="A3:B3"/>
    <mergeCell ref="C3:D3"/>
    <mergeCell ref="C18:D18"/>
    <mergeCell ref="I3:J3"/>
    <mergeCell ref="K3:L3"/>
    <mergeCell ref="I4:J4"/>
    <mergeCell ref="K4:L4"/>
    <mergeCell ref="I5:J5"/>
    <mergeCell ref="K6:L6"/>
    <mergeCell ref="I7:J7"/>
    <mergeCell ref="K7:L7"/>
    <mergeCell ref="I8:J8"/>
    <mergeCell ref="K8:L8"/>
    <mergeCell ref="I18:J18"/>
    <mergeCell ref="K18:L18"/>
    <mergeCell ref="C13:D13"/>
    <mergeCell ref="C4:D4"/>
    <mergeCell ref="C5:D5"/>
    <mergeCell ref="A1:N1"/>
    <mergeCell ref="N5:N9"/>
    <mergeCell ref="F15:F19"/>
    <mergeCell ref="N15:N19"/>
    <mergeCell ref="A9:B9"/>
    <mergeCell ref="C9:D9"/>
    <mergeCell ref="I9:J9"/>
    <mergeCell ref="K9:L9"/>
    <mergeCell ref="A19:B19"/>
    <mergeCell ref="C19:D19"/>
    <mergeCell ref="K5:L5"/>
    <mergeCell ref="A16:B16"/>
    <mergeCell ref="C16:D16"/>
    <mergeCell ref="A17:B17"/>
    <mergeCell ref="C17:D17"/>
    <mergeCell ref="A18:B18"/>
  </mergeCells>
  <phoneticPr fontId="32"/>
  <dataValidations count="1">
    <dataValidation imeMode="off" allowBlank="1" showInputMessage="1" showErrorMessage="1" sqref="H3:H9 H14:H19 P3:P9 P14:P19" xr:uid="{131179F4-A589-4300-93AE-4C6241B09648}"/>
  </dataValidations>
  <printOptions horizontalCentered="1" verticalCentered="1"/>
  <pageMargins left="0.23622047244094491" right="0.23622047244094491" top="0.55118110236220474" bottom="0.74803149606299213" header="0.31496062992125984" footer="0.31496062992125984"/>
  <pageSetup paperSize="9" scale="11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はじめに</vt:lpstr>
      <vt:lpstr>男子一覧表</vt:lpstr>
      <vt:lpstr>女子一覧表</vt:lpstr>
      <vt:lpstr>男子個表</vt:lpstr>
      <vt:lpstr>女子個表</vt:lpstr>
      <vt:lpstr>リレー個表</vt:lpstr>
      <vt:lpstr>リレー個表!Print_Area</vt:lpstr>
      <vt:lpstr>女子一覧表!Print_Area</vt:lpstr>
      <vt:lpstr>女子個表!Print_Area</vt:lpstr>
      <vt:lpstr>男子一覧表!Print_Area</vt:lpstr>
      <vt:lpstr>男子個表!Print_Area</vt:lpstr>
      <vt:lpstr>女子種目</vt:lpstr>
      <vt:lpstr>男子種目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杠憲司</dc:creator>
  <cp:lastModifiedBy>s924</cp:lastModifiedBy>
  <cp:lastPrinted>2025-01-22T01:08:29Z</cp:lastPrinted>
  <dcterms:created xsi:type="dcterms:W3CDTF">2008-05-29T08:04:07Z</dcterms:created>
  <dcterms:modified xsi:type="dcterms:W3CDTF">2025-01-22T09:20:59Z</dcterms:modified>
</cp:coreProperties>
</file>