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浩\Documents\EKIDEN\2018EKIDEN\中国大会\要項等\"/>
    </mc:Choice>
  </mc:AlternateContent>
  <xr:revisionPtr revIDLastSave="0" documentId="13_ncr:1_{B41EE364-C32E-42A2-95AB-9C400DC56E9C}" xr6:coauthVersionLast="38" xr6:coauthVersionMax="38" xr10:uidLastSave="{00000000-0000-0000-0000-000000000000}"/>
  <bookViews>
    <workbookView xWindow="0" yWindow="0" windowWidth="23040" windowHeight="8964" activeTab="1" xr2:uid="{2A7BBA31-2B8E-4FB8-9625-10BC97BF8FCE}"/>
  </bookViews>
  <sheets>
    <sheet name="様式１の入力の仕方" sheetId="1" r:id="rId1"/>
    <sheet name="様式１申し込み" sheetId="2" r:id="rId2"/>
    <sheet name="様式２オーダー用紙" sheetId="3" r:id="rId3"/>
    <sheet name="オーダー変更届" sheetId="5" r:id="rId4"/>
    <sheet name="触れないでください" sheetId="4" r:id="rId5"/>
  </sheets>
  <externalReferences>
    <externalReference r:id="rId6"/>
  </externalReferences>
  <definedNames>
    <definedName name="○">'[1]プロ用一覧（そのままにしておいてください）'!$Q$11:$Q$12</definedName>
    <definedName name="○×">様式１申し込み!$B$128:$B$129</definedName>
    <definedName name="_xlnm.Print_Area" localSheetId="3">オーダー変更届!$A$1:$I$22</definedName>
    <definedName name="_xlnm.Print_Area" localSheetId="0">様式１の入力の仕方!$A$1:$AB$59</definedName>
    <definedName name="_xlnm.Print_Area" localSheetId="2">様式２オーダー用紙!$A$1:$I$19</definedName>
    <definedName name="県名リスト">触れないでください!$Q$3:$Q$7</definedName>
    <definedName name="順位">触れないでください!$S$3:$S$12</definedName>
  </definedNames>
  <calcPr calcId="17902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9" i="4" l="1"/>
  <c r="R9" i="4" s="1"/>
  <c r="I6" i="2"/>
  <c r="C10" i="5" l="1"/>
  <c r="C9" i="5"/>
  <c r="C7" i="5"/>
  <c r="A1" i="5"/>
  <c r="A1" i="3" l="1"/>
  <c r="N14" i="4"/>
  <c r="N13" i="4"/>
  <c r="N12" i="4"/>
  <c r="N11" i="4"/>
  <c r="N10" i="4"/>
  <c r="N9" i="4"/>
  <c r="N8" i="4"/>
  <c r="N7" i="4"/>
  <c r="H19" i="3"/>
  <c r="M14" i="4" s="1"/>
  <c r="H18" i="3"/>
  <c r="M13" i="4" s="1"/>
  <c r="H17" i="3"/>
  <c r="M12" i="4" s="1"/>
  <c r="H15" i="3"/>
  <c r="M10" i="4" s="1"/>
  <c r="H16" i="3"/>
  <c r="M11" i="4" s="1"/>
  <c r="H14" i="3"/>
  <c r="M9" i="4" s="1"/>
  <c r="H13" i="3"/>
  <c r="M8" i="4" s="1"/>
  <c r="H12" i="3"/>
  <c r="M7" i="4" s="1"/>
  <c r="C19" i="3"/>
  <c r="K14" i="4" s="1"/>
  <c r="C18" i="3"/>
  <c r="K13" i="4" s="1"/>
  <c r="C17" i="3"/>
  <c r="K12" i="4" s="1"/>
  <c r="C16" i="3"/>
  <c r="K11" i="4" s="1"/>
  <c r="C15" i="3"/>
  <c r="K10" i="4" s="1"/>
  <c r="C14" i="3"/>
  <c r="K9" i="4" s="1"/>
  <c r="C13" i="3"/>
  <c r="K8" i="4" s="1"/>
  <c r="C10" i="3"/>
  <c r="K5" i="4" s="1"/>
  <c r="C9" i="3"/>
  <c r="K4" i="4" s="1"/>
  <c r="R10" i="4"/>
  <c r="C12" i="3"/>
  <c r="K7" i="4" s="1"/>
  <c r="C7" i="3"/>
  <c r="K3" i="4" s="1"/>
  <c r="F52" i="1"/>
  <c r="F49" i="1"/>
  <c r="F46" i="1"/>
  <c r="G16" i="4"/>
  <c r="F16" i="4"/>
  <c r="D16" i="4"/>
  <c r="G15" i="4"/>
  <c r="F15" i="4"/>
  <c r="D15" i="4"/>
  <c r="G14" i="4"/>
  <c r="F14" i="4"/>
  <c r="D14" i="4"/>
  <c r="G13" i="4"/>
  <c r="F13" i="4"/>
  <c r="D13" i="4"/>
  <c r="G12" i="4"/>
  <c r="F12" i="4"/>
  <c r="D12" i="4"/>
  <c r="G11" i="4"/>
  <c r="F11" i="4"/>
  <c r="D11" i="4"/>
  <c r="G10" i="4"/>
  <c r="F10" i="4"/>
  <c r="D10" i="4"/>
  <c r="G9" i="4"/>
  <c r="F9" i="4"/>
  <c r="D9" i="4"/>
  <c r="G8" i="4"/>
  <c r="F8" i="4"/>
  <c r="D8" i="4"/>
  <c r="G7" i="4"/>
  <c r="F7" i="4"/>
  <c r="D7" i="4"/>
  <c r="D5" i="4"/>
  <c r="D4" i="4"/>
  <c r="G3" i="4"/>
  <c r="E3" i="4"/>
  <c r="D3" i="4"/>
  <c r="F49" i="2"/>
  <c r="F46" i="2"/>
  <c r="F43" i="2"/>
  <c r="L10" i="1"/>
  <c r="H16" i="1"/>
  <c r="H25" i="1"/>
  <c r="H19" i="1"/>
  <c r="H22" i="1"/>
  <c r="A7" i="3" l="1"/>
  <c r="J3" i="4" s="1"/>
  <c r="A7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矢野　　浩</author>
  </authors>
  <commentList>
    <comment ref="M7" authorId="0" shapeId="0" xr:uid="{6AB5FDD9-7D98-4A9D-BCA3-82395DE4B999}">
      <text>
        <r>
          <rPr>
            <b/>
            <sz val="9"/>
            <color indexed="81"/>
            <rFont val="ＭＳ Ｐゴシック"/>
            <family val="3"/>
            <charset val="128"/>
          </rPr>
          <t>郵便番号7桁を連続で入力してください :　　　　　　　　　例：６９３－００１１の場合　　</t>
        </r>
        <r>
          <rPr>
            <b/>
            <sz val="9"/>
            <color indexed="10"/>
            <rFont val="ＭＳ Ｐゴシック"/>
            <family val="3"/>
            <charset val="128"/>
          </rPr>
          <t>６９３００１１</t>
        </r>
        <r>
          <rPr>
            <b/>
            <sz val="9"/>
            <color indexed="81"/>
            <rFont val="ＭＳ Ｐゴシック"/>
            <family val="3"/>
            <charset val="128"/>
          </rPr>
          <t>と入力</t>
        </r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9"/>
            <color indexed="48"/>
            <rFont val="ＭＳ Ｐゴシック"/>
            <family val="3"/>
            <charset val="128"/>
          </rPr>
          <t>すでにある〒マークは無視してください　　</t>
        </r>
      </text>
    </comment>
    <comment ref="M8" authorId="0" shapeId="0" xr:uid="{66091863-4DF1-4599-8CFD-E5288C623A83}">
      <text>
        <r>
          <rPr>
            <b/>
            <sz val="9"/>
            <color indexed="81"/>
            <rFont val="ＭＳ Ｐゴシック"/>
            <family val="3"/>
            <charset val="128"/>
          </rPr>
          <t>住所を記入してください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9" authorId="0" shapeId="0" xr:uid="{A741F3C4-BC5D-45A7-913E-5B7F3DF3B58B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9" authorId="0" shapeId="0" xr:uid="{01636904-4E72-4A57-BCBE-D19FF36AC452}">
      <text>
        <r>
          <rPr>
            <b/>
            <sz val="9"/>
            <color indexed="81"/>
            <rFont val="ＭＳ Ｐゴシック"/>
            <family val="3"/>
            <charset val="128"/>
          </rPr>
          <t>このセルには学校の電話番号を10桁連続の数字で入力してください :例；０８５３（２１）００１６の場合</t>
        </r>
        <r>
          <rPr>
            <sz val="9"/>
            <color indexed="81"/>
            <rFont val="ＭＳ Ｐゴシック"/>
            <family val="3"/>
            <charset val="128"/>
          </rPr>
          <t xml:space="preserve">
　</t>
        </r>
        <r>
          <rPr>
            <sz val="9"/>
            <color indexed="10"/>
            <rFont val="ＭＳ Ｐゴシック"/>
            <family val="3"/>
            <charset val="128"/>
          </rPr>
          <t>０８５３２１００１６</t>
        </r>
        <r>
          <rPr>
            <sz val="9"/>
            <color indexed="81"/>
            <rFont val="ＭＳ Ｐゴシック"/>
            <family val="3"/>
            <charset val="128"/>
          </rPr>
          <t>と入力</t>
        </r>
      </text>
    </comment>
    <comment ref="L10" authorId="0" shapeId="0" xr:uid="{FC494243-D4A0-4F9B-8692-5A11B40B909C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下に名前を書けば表記されます</t>
        </r>
      </text>
    </comment>
    <comment ref="O11" authorId="0" shapeId="0" xr:uid="{078B50BD-A88F-4005-AA92-7FFB389E6BE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</t>
        </r>
        <r>
          <rPr>
            <sz val="9"/>
            <color indexed="81"/>
            <rFont val="ＭＳ Ｐゴシック"/>
            <family val="3"/>
            <charset val="128"/>
          </rPr>
          <t>例：0853(21)0016の場合。０８５３２１００１６と連続10桁のみを入力してください。</t>
        </r>
      </text>
    </comment>
    <comment ref="O12" authorId="0" shapeId="0" xr:uid="{3B105AB9-642C-4875-A5FC-87C9EB369D7F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上の緊急連絡先と同様11桁のみを連続で入力してください。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4" authorId="1" shapeId="0" xr:uid="{92B4A5ED-EDC2-4D0A-9C4D-422343CAB722}">
      <text>
        <r>
          <rPr>
            <sz val="11"/>
            <color indexed="81"/>
            <rFont val="ＭＳ Ｐゴシック"/>
            <family val="3"/>
            <charset val="128"/>
          </rPr>
          <t>陸協の登録ナンバーを入力してください
氏名など自動表示します。</t>
        </r>
      </text>
    </comment>
    <comment ref="F14" authorId="0" shapeId="0" xr:uid="{243E5F81-ADBB-42A6-9AD6-6AFDDD080772}">
      <text>
        <r>
          <rPr>
            <b/>
            <sz val="9"/>
            <color indexed="81"/>
            <rFont val="ＭＳ Ｐゴシック"/>
            <family val="3"/>
            <charset val="128"/>
          </rPr>
          <t>代表者の欄に◎: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14" authorId="0" shapeId="0" xr:uid="{533F28B3-79FB-400E-943C-A3074133BE76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西暦で記入。
昭和60年4月2日生まれの場合
</t>
        </r>
        <r>
          <rPr>
            <sz val="9"/>
            <color indexed="10"/>
            <rFont val="ＭＳ Ｐゴシック"/>
            <family val="3"/>
            <charset val="128"/>
          </rPr>
          <t>1985/4/2</t>
        </r>
        <r>
          <rPr>
            <sz val="9"/>
            <color indexed="81"/>
            <rFont val="ＭＳ Ｐゴシック"/>
            <family val="3"/>
            <charset val="128"/>
          </rPr>
          <t>と入力してください。
参考
昭和</t>
        </r>
        <r>
          <rPr>
            <sz val="9"/>
            <color indexed="48"/>
            <rFont val="ＭＳ Ｐゴシック"/>
            <family val="3"/>
            <charset val="128"/>
          </rPr>
          <t>61</t>
        </r>
        <r>
          <rPr>
            <sz val="9"/>
            <color indexed="81"/>
            <rFont val="ＭＳ Ｐゴシック"/>
            <family val="3"/>
            <charset val="128"/>
          </rPr>
          <t>年生まれ</t>
        </r>
        <r>
          <rPr>
            <sz val="9"/>
            <color indexed="48"/>
            <rFont val="ＭＳ Ｐゴシック"/>
            <family val="3"/>
            <charset val="128"/>
          </rPr>
          <t>1986</t>
        </r>
        <r>
          <rPr>
            <sz val="9"/>
            <color indexed="81"/>
            <rFont val="ＭＳ Ｐゴシック"/>
            <family val="3"/>
            <charset val="128"/>
          </rPr>
          <t>年
昭和</t>
        </r>
        <r>
          <rPr>
            <sz val="9"/>
            <color indexed="48"/>
            <rFont val="ＭＳ Ｐゴシック"/>
            <family val="3"/>
            <charset val="128"/>
          </rPr>
          <t>62</t>
        </r>
        <r>
          <rPr>
            <sz val="9"/>
            <color indexed="81"/>
            <rFont val="ＭＳ Ｐゴシック"/>
            <family val="3"/>
            <charset val="128"/>
          </rPr>
          <t>年生まれ</t>
        </r>
        <r>
          <rPr>
            <sz val="9"/>
            <color indexed="48"/>
            <rFont val="ＭＳ Ｐゴシック"/>
            <family val="3"/>
            <charset val="128"/>
          </rPr>
          <t>1987</t>
        </r>
        <r>
          <rPr>
            <sz val="9"/>
            <color indexed="81"/>
            <rFont val="ＭＳ Ｐゴシック"/>
            <family val="3"/>
            <charset val="128"/>
          </rPr>
          <t>年
昭和</t>
        </r>
        <r>
          <rPr>
            <sz val="9"/>
            <color indexed="48"/>
            <rFont val="ＭＳ Ｐゴシック"/>
            <family val="3"/>
            <charset val="128"/>
          </rPr>
          <t>63</t>
        </r>
        <r>
          <rPr>
            <sz val="9"/>
            <color indexed="81"/>
            <rFont val="ＭＳ Ｐゴシック"/>
            <family val="3"/>
            <charset val="128"/>
          </rPr>
          <t>年生まれ</t>
        </r>
        <r>
          <rPr>
            <sz val="9"/>
            <color indexed="48"/>
            <rFont val="ＭＳ Ｐゴシック"/>
            <family val="3"/>
            <charset val="128"/>
          </rPr>
          <t>1988</t>
        </r>
        <r>
          <rPr>
            <sz val="9"/>
            <color indexed="81"/>
            <rFont val="ＭＳ Ｐゴシック"/>
            <family val="3"/>
            <charset val="128"/>
          </rPr>
          <t>年
昭和</t>
        </r>
        <r>
          <rPr>
            <sz val="9"/>
            <color indexed="48"/>
            <rFont val="ＭＳ Ｐゴシック"/>
            <family val="3"/>
            <charset val="128"/>
          </rPr>
          <t>64</t>
        </r>
        <r>
          <rPr>
            <sz val="9"/>
            <color indexed="81"/>
            <rFont val="ＭＳ Ｐゴシック"/>
            <family val="3"/>
            <charset val="128"/>
          </rPr>
          <t>年及び平成</t>
        </r>
        <r>
          <rPr>
            <sz val="9"/>
            <color indexed="48"/>
            <rFont val="ＭＳ Ｐゴシック"/>
            <family val="3"/>
            <charset val="128"/>
          </rPr>
          <t>元</t>
        </r>
        <r>
          <rPr>
            <sz val="9"/>
            <color indexed="81"/>
            <rFont val="ＭＳ Ｐゴシック"/>
            <family val="3"/>
            <charset val="128"/>
          </rPr>
          <t>年生まれ</t>
        </r>
        <r>
          <rPr>
            <sz val="9"/>
            <color indexed="48"/>
            <rFont val="ＭＳ Ｐゴシック"/>
            <family val="3"/>
            <charset val="128"/>
          </rPr>
          <t>1989</t>
        </r>
        <r>
          <rPr>
            <sz val="9"/>
            <color indexed="81"/>
            <rFont val="ＭＳ Ｐゴシック"/>
            <family val="3"/>
            <charset val="128"/>
          </rPr>
          <t>年</t>
        </r>
      </text>
    </comment>
    <comment ref="N16" authorId="0" shapeId="0" xr:uid="{2EB30F57-63FF-4EF0-A58E-E147BC8B7BB1}">
      <text>
        <r>
          <rPr>
            <b/>
            <sz val="9"/>
            <color indexed="81"/>
            <rFont val="ＭＳ Ｐゴシック"/>
            <family val="3"/>
            <charset val="128"/>
          </rPr>
          <t>該当の欄に○をする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16" authorId="0" shapeId="0" xr:uid="{65D18A04-B6D2-48BB-B420-FF6479CAA27C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14分30秒の場合　　　</t>
        </r>
        <r>
          <rPr>
            <b/>
            <sz val="9"/>
            <color indexed="10"/>
            <rFont val="ＭＳ Ｐゴシック"/>
            <family val="3"/>
            <charset val="128"/>
          </rPr>
          <t>１４３０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と入力してください
4分30秒の場合
</t>
        </r>
        <r>
          <rPr>
            <b/>
            <sz val="9"/>
            <color indexed="10"/>
            <rFont val="ＭＳ Ｐゴシック"/>
            <family val="3"/>
            <charset val="128"/>
          </rPr>
          <t>４３０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矢野　浩</author>
  </authors>
  <commentList>
    <comment ref="K3" authorId="0" shapeId="0" xr:uid="{AA1D3816-6078-4924-BCEC-87572ECAFD8E}">
      <text>
        <r>
          <rPr>
            <b/>
            <sz val="9"/>
            <color indexed="81"/>
            <rFont val="ＭＳ Ｐゴシック"/>
            <family val="3"/>
            <charset val="128"/>
          </rPr>
          <t>郵便番号7桁を連続で入力してください :　　　　　　　　　例：６９３－００１１の場合　　</t>
        </r>
        <r>
          <rPr>
            <b/>
            <sz val="9"/>
            <color indexed="10"/>
            <rFont val="ＭＳ Ｐゴシック"/>
            <family val="3"/>
            <charset val="128"/>
          </rPr>
          <t>６９３００１１</t>
        </r>
        <r>
          <rPr>
            <b/>
            <sz val="9"/>
            <color indexed="81"/>
            <rFont val="ＭＳ Ｐゴシック"/>
            <family val="3"/>
            <charset val="128"/>
          </rPr>
          <t>と入力</t>
        </r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9"/>
            <color indexed="48"/>
            <rFont val="ＭＳ Ｐゴシック"/>
            <family val="3"/>
            <charset val="128"/>
          </rPr>
          <t>すでにある〒マークは無視してください　　</t>
        </r>
      </text>
    </comment>
    <comment ref="K4" authorId="0" shapeId="0" xr:uid="{74A8DBFB-4CE9-4905-964C-651F9104B103}">
      <text>
        <r>
          <rPr>
            <b/>
            <sz val="9"/>
            <color indexed="81"/>
            <rFont val="ＭＳ Ｐゴシック"/>
            <family val="3"/>
            <charset val="128"/>
          </rPr>
          <t>住所を記入してください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6" authorId="0" shapeId="0" xr:uid="{4C0189B7-00C7-4032-801F-AFA2212DB859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記入しなくてもよい。但し、違う場合は直接入力してください。
</t>
        </r>
      </text>
    </comment>
    <comment ref="M8" authorId="0" shapeId="0" xr:uid="{ECEAA69C-33D7-4A9A-9850-C6B75EB4EBF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上の緊急連絡先と同様11桁の数字を連続で入力してください。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0" authorId="1" shapeId="0" xr:uid="{CCFAF2CC-612F-4DED-9C77-E09F4A15224C}">
      <text>
        <r>
          <rPr>
            <sz val="9"/>
            <color indexed="81"/>
            <rFont val="ＭＳ Ｐゴシック"/>
            <family val="3"/>
            <charset val="128"/>
          </rPr>
          <t xml:space="preserve">各県の登録ナンバーを入力してください。
</t>
        </r>
      </text>
    </comment>
    <comment ref="E10" authorId="0" shapeId="0" xr:uid="{0A5DE162-4107-4552-A79E-6EC4E8D7DF17}">
      <text>
        <r>
          <rPr>
            <b/>
            <sz val="9"/>
            <color indexed="81"/>
            <rFont val="ＭＳ Ｐゴシック"/>
            <family val="3"/>
            <charset val="128"/>
          </rPr>
          <t>代表者の欄に◎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10" authorId="0" shapeId="0" xr:uid="{ADBDDD1C-D6E2-4000-AE4B-FA7F19FE528A}">
      <text>
        <r>
          <rPr>
            <b/>
            <sz val="9"/>
            <color indexed="81"/>
            <rFont val="ＭＳ Ｐゴシック"/>
            <family val="3"/>
            <charset val="128"/>
          </rPr>
          <t>学年を入力 :</t>
        </r>
        <r>
          <rPr>
            <sz val="9"/>
            <color indexed="81"/>
            <rFont val="ＭＳ Ｐゴシック"/>
            <family val="3"/>
            <charset val="128"/>
          </rPr>
          <t xml:space="preserve">
1年⇒１　　　2年⇒２
3年⇒３　　と入力</t>
        </r>
      </text>
    </comment>
    <comment ref="J10" authorId="0" shapeId="0" xr:uid="{633F86D5-C939-46ED-8D5C-046BE999C736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53"/>
            <rFont val="ＭＳ Ｐゴシック"/>
            <family val="3"/>
            <charset val="128"/>
          </rPr>
          <t>西暦で記入</t>
        </r>
        <r>
          <rPr>
            <sz val="9"/>
            <color indexed="81"/>
            <rFont val="ＭＳ Ｐゴシック"/>
            <family val="3"/>
            <charset val="128"/>
          </rPr>
          <t>。
平成５年4月2日生まれの場合
1993/4/2と入力してください。
参考
平成6年生まれ1994年
平成7年生まれ1995年
平成8年生まれ1996年
平成9年生まれ1997年</t>
        </r>
      </text>
    </comment>
    <comment ref="Q10" authorId="0" shapeId="0" xr:uid="{823F68A1-DF1D-428E-9497-E830FF233BB4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適又は否記入。
否の場合は詳細を備考欄に記入してください。
</t>
        </r>
      </text>
    </comment>
    <comment ref="S10" authorId="0" shapeId="0" xr:uid="{916BFC03-14FC-419E-BEC5-3C87BC7823C2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左以外の距離で記録があれば記入してください</t>
        </r>
      </text>
    </comment>
    <comment ref="L11" authorId="0" shapeId="0" xr:uid="{F98D7549-CEF5-4BAA-ABE1-461BE878D534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該当する種目の左欄に○を入れてください。</t>
        </r>
      </text>
    </comment>
    <comment ref="P11" authorId="0" shapeId="0" xr:uid="{602D52FB-05B5-419B-8A5B-241F707D465B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14分30秒30の場合　　
　</t>
        </r>
        <r>
          <rPr>
            <b/>
            <sz val="9"/>
            <color indexed="10"/>
            <rFont val="ＭＳ Ｐゴシック"/>
            <family val="3"/>
            <charset val="128"/>
          </rPr>
          <t>１４３０３０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と入力してください
4分30秒30の場合
</t>
        </r>
        <r>
          <rPr>
            <b/>
            <sz val="9"/>
            <color indexed="10"/>
            <rFont val="ＭＳ Ｐゴシック"/>
            <family val="3"/>
            <charset val="128"/>
          </rPr>
          <t>４３０３０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<sst xmlns="http://schemas.openxmlformats.org/spreadsheetml/2006/main" count="308" uniqueCount="212">
  <si>
    <t>入力上の注意</t>
    <rPh sb="0" eb="2">
      <t>ニュウリョク</t>
    </rPh>
    <rPh sb="2" eb="3">
      <t>ジョウ</t>
    </rPh>
    <rPh sb="4" eb="6">
      <t>チュウイ</t>
    </rPh>
    <phoneticPr fontId="3"/>
  </si>
  <si>
    <t>ファイル名は県名・学校名＋女子でお願いします</t>
    <rPh sb="4" eb="5">
      <t>メイ</t>
    </rPh>
    <rPh sb="6" eb="8">
      <t>ケンメイ</t>
    </rPh>
    <rPh sb="9" eb="11">
      <t>ガッコウ</t>
    </rPh>
    <rPh sb="11" eb="12">
      <t>メイ</t>
    </rPh>
    <rPh sb="13" eb="15">
      <t>ジョシ</t>
    </rPh>
    <rPh sb="17" eb="18">
      <t>ネガ</t>
    </rPh>
    <phoneticPr fontId="3"/>
  </si>
  <si>
    <t>　女子第32回中国高校駅伝　選手申し込み表　【女子】</t>
    <rPh sb="1" eb="3">
      <t>ジョシ</t>
    </rPh>
    <rPh sb="3" eb="4">
      <t>ダイ</t>
    </rPh>
    <rPh sb="6" eb="7">
      <t>カイ</t>
    </rPh>
    <rPh sb="7" eb="9">
      <t>チュウゴク</t>
    </rPh>
    <rPh sb="9" eb="11">
      <t>コウコウ</t>
    </rPh>
    <rPh sb="11" eb="13">
      <t>エキデン</t>
    </rPh>
    <rPh sb="14" eb="16">
      <t>センシュ</t>
    </rPh>
    <rPh sb="16" eb="19">
      <t>モウシコ</t>
    </rPh>
    <rPh sb="20" eb="21">
      <t>ヒョウ</t>
    </rPh>
    <rPh sb="23" eb="25">
      <t>ジョシ</t>
    </rPh>
    <phoneticPr fontId="3"/>
  </si>
  <si>
    <t>様式１</t>
    <rPh sb="0" eb="2">
      <t>ヨウシキ</t>
    </rPh>
    <phoneticPr fontId="3"/>
  </si>
  <si>
    <t>女子</t>
    <rPh sb="0" eb="2">
      <t>ジョシ</t>
    </rPh>
    <phoneticPr fontId="3"/>
  </si>
  <si>
    <t>学校名</t>
    <rPh sb="0" eb="2">
      <t>ガッコウ</t>
    </rPh>
    <rPh sb="2" eb="3">
      <t>メイ</t>
    </rPh>
    <phoneticPr fontId="3"/>
  </si>
  <si>
    <t>正式名</t>
    <rPh sb="0" eb="3">
      <t>セイシキメイ</t>
    </rPh>
    <phoneticPr fontId="3"/>
  </si>
  <si>
    <t>大田商業高校</t>
    <rPh sb="0" eb="2">
      <t>オオダ</t>
    </rPh>
    <rPh sb="2" eb="4">
      <t>ショウギョウ</t>
    </rPh>
    <rPh sb="4" eb="6">
      <t>コウコウ</t>
    </rPh>
    <phoneticPr fontId="3"/>
  </si>
  <si>
    <t>所在地　学　校</t>
    <rPh sb="0" eb="3">
      <t>ショザイチ</t>
    </rPh>
    <rPh sb="4" eb="5">
      <t>ガク</t>
    </rPh>
    <rPh sb="6" eb="7">
      <t>コウ</t>
    </rPh>
    <phoneticPr fontId="3"/>
  </si>
  <si>
    <t>県名</t>
    <rPh sb="0" eb="2">
      <t>ケンメイ</t>
    </rPh>
    <phoneticPr fontId="3"/>
  </si>
  <si>
    <t>県大会順位</t>
    <rPh sb="0" eb="1">
      <t>ケン</t>
    </rPh>
    <rPh sb="1" eb="3">
      <t>タイカイ</t>
    </rPh>
    <rPh sb="3" eb="5">
      <t>ジュンイ</t>
    </rPh>
    <phoneticPr fontId="3"/>
  </si>
  <si>
    <t>大田市大田町大田ウ123</t>
    <rPh sb="0" eb="8">
      <t>オオダシオオダチョウオオダ</t>
    </rPh>
    <phoneticPr fontId="3"/>
  </si>
  <si>
    <t>島根県</t>
    <rPh sb="0" eb="3">
      <t>シマネケン</t>
    </rPh>
    <phoneticPr fontId="3"/>
  </si>
  <si>
    <t>略称</t>
    <rPh sb="0" eb="2">
      <t>リャクショウ</t>
    </rPh>
    <phoneticPr fontId="3"/>
  </si>
  <si>
    <t>大田商　</t>
    <rPh sb="0" eb="2">
      <t>オオダ</t>
    </rPh>
    <rPh sb="2" eb="3">
      <t>ショウ</t>
    </rPh>
    <phoneticPr fontId="3"/>
  </si>
  <si>
    <t>校長氏名</t>
    <rPh sb="0" eb="2">
      <t>コウチョウ</t>
    </rPh>
    <rPh sb="2" eb="4">
      <t>シメイ</t>
    </rPh>
    <phoneticPr fontId="3"/>
  </si>
  <si>
    <t>大田　太郎</t>
    <rPh sb="0" eb="2">
      <t>オオダ</t>
    </rPh>
    <rPh sb="3" eb="5">
      <t>タロウ</t>
    </rPh>
    <phoneticPr fontId="3"/>
  </si>
  <si>
    <t>監督氏名</t>
    <rPh sb="0" eb="2">
      <t>カントク</t>
    </rPh>
    <rPh sb="2" eb="4">
      <t>シメイ</t>
    </rPh>
    <phoneticPr fontId="3"/>
  </si>
  <si>
    <t>緊急連絡先（自宅又は携帯）</t>
    <rPh sb="0" eb="2">
      <t>キンキュウ</t>
    </rPh>
    <rPh sb="2" eb="5">
      <t>レンラクサキ</t>
    </rPh>
    <rPh sb="6" eb="8">
      <t>ジタク</t>
    </rPh>
    <rPh sb="8" eb="9">
      <t>マタ</t>
    </rPh>
    <rPh sb="10" eb="12">
      <t>ケイタイ</t>
    </rPh>
    <phoneticPr fontId="3"/>
  </si>
  <si>
    <t>主将氏名</t>
    <rPh sb="0" eb="2">
      <t>シュショウ</t>
    </rPh>
    <rPh sb="2" eb="4">
      <t>シメイ</t>
    </rPh>
    <phoneticPr fontId="3"/>
  </si>
  <si>
    <t>安来　三絵</t>
    <rPh sb="0" eb="2">
      <t>ヤスギ</t>
    </rPh>
    <rPh sb="3" eb="4">
      <t>サン</t>
    </rPh>
    <rPh sb="4" eb="5">
      <t>エ</t>
    </rPh>
    <phoneticPr fontId="3"/>
  </si>
  <si>
    <t>石見　銀子</t>
    <rPh sb="0" eb="2">
      <t>イワミ</t>
    </rPh>
    <rPh sb="3" eb="4">
      <t>ギン</t>
    </rPh>
    <rPh sb="4" eb="5">
      <t>コ</t>
    </rPh>
    <phoneticPr fontId="3"/>
  </si>
  <si>
    <t>代表◎</t>
    <rPh sb="0" eb="2">
      <t>ダイヒョウ</t>
    </rPh>
    <phoneticPr fontId="3"/>
  </si>
  <si>
    <t>フリガナ</t>
    <phoneticPr fontId="3"/>
  </si>
  <si>
    <t>学年</t>
    <rPh sb="0" eb="2">
      <t>ガクネン</t>
    </rPh>
    <phoneticPr fontId="3"/>
  </si>
  <si>
    <t>生年月日</t>
    <rPh sb="0" eb="2">
      <t>セイネン</t>
    </rPh>
    <rPh sb="2" eb="4">
      <t>ガッピ</t>
    </rPh>
    <phoneticPr fontId="3"/>
  </si>
  <si>
    <t>本年度公認最高記録</t>
    <rPh sb="0" eb="3">
      <t>ホンネンド</t>
    </rPh>
    <rPh sb="3" eb="5">
      <t>コウニン</t>
    </rPh>
    <rPh sb="5" eb="7">
      <t>サイコウ</t>
    </rPh>
    <rPh sb="7" eb="9">
      <t>キロク</t>
    </rPh>
    <phoneticPr fontId="3"/>
  </si>
  <si>
    <t>健康診断から見た試合出場の適否</t>
    <rPh sb="0" eb="2">
      <t>ケンコウ</t>
    </rPh>
    <rPh sb="2" eb="4">
      <t>シンダン</t>
    </rPh>
    <rPh sb="6" eb="7">
      <t>ミ</t>
    </rPh>
    <rPh sb="8" eb="10">
      <t>シアイ</t>
    </rPh>
    <rPh sb="10" eb="12">
      <t>シュツジョウ</t>
    </rPh>
    <rPh sb="13" eb="15">
      <t>テキヒ</t>
    </rPh>
    <phoneticPr fontId="3"/>
  </si>
  <si>
    <t>備考</t>
    <rPh sb="0" eb="2">
      <t>ビコウ</t>
    </rPh>
    <phoneticPr fontId="3"/>
  </si>
  <si>
    <t>氏　　　　名</t>
    <rPh sb="0" eb="1">
      <t>シ</t>
    </rPh>
    <rPh sb="5" eb="6">
      <t>メイ</t>
    </rPh>
    <phoneticPr fontId="3"/>
  </si>
  <si>
    <t>種目（該当種目に○をしてください)</t>
    <rPh sb="0" eb="2">
      <t>シュモク</t>
    </rPh>
    <rPh sb="3" eb="5">
      <t>ガイトウ</t>
    </rPh>
    <rPh sb="5" eb="7">
      <t>シュモク</t>
    </rPh>
    <phoneticPr fontId="3"/>
  </si>
  <si>
    <t>記録</t>
    <rPh sb="0" eb="2">
      <t>キロク</t>
    </rPh>
    <phoneticPr fontId="3"/>
  </si>
  <si>
    <t>予想オーダー</t>
    <rPh sb="0" eb="2">
      <t>ヨソウ</t>
    </rPh>
    <phoneticPr fontId="3"/>
  </si>
  <si>
    <t>1区</t>
    <rPh sb="1" eb="2">
      <t>ク</t>
    </rPh>
    <phoneticPr fontId="3"/>
  </si>
  <si>
    <t>◎</t>
    <phoneticPr fontId="3"/>
  </si>
  <si>
    <t>1,500m</t>
    <phoneticPr fontId="3"/>
  </si>
  <si>
    <t>適</t>
    <rPh sb="0" eb="1">
      <t>テキ</t>
    </rPh>
    <phoneticPr fontId="3"/>
  </si>
  <si>
    <t>安来　三絵</t>
    <rPh sb="0" eb="2">
      <t>ヤスギ</t>
    </rPh>
    <rPh sb="3" eb="5">
      <t>ミエ</t>
    </rPh>
    <phoneticPr fontId="3"/>
  </si>
  <si>
    <t>○</t>
    <phoneticPr fontId="3"/>
  </si>
  <si>
    <t>3,000m</t>
    <phoneticPr fontId="3"/>
  </si>
  <si>
    <t>5,000m</t>
    <phoneticPr fontId="3"/>
  </si>
  <si>
    <t>2区</t>
    <rPh sb="1" eb="2">
      <t>ク</t>
    </rPh>
    <phoneticPr fontId="3"/>
  </si>
  <si>
    <t>松江　華</t>
    <rPh sb="0" eb="2">
      <t>マツエ</t>
    </rPh>
    <rPh sb="3" eb="4">
      <t>ハナ</t>
    </rPh>
    <phoneticPr fontId="3"/>
  </si>
  <si>
    <t>3区</t>
    <rPh sb="1" eb="2">
      <t>ク</t>
    </rPh>
    <phoneticPr fontId="3"/>
  </si>
  <si>
    <t>大田　よしみ</t>
    <rPh sb="0" eb="2">
      <t>オオダ</t>
    </rPh>
    <phoneticPr fontId="3"/>
  </si>
  <si>
    <t>4区</t>
    <rPh sb="1" eb="2">
      <t>ク</t>
    </rPh>
    <phoneticPr fontId="3"/>
  </si>
  <si>
    <t>益田　千里</t>
    <rPh sb="0" eb="2">
      <t>マスダ</t>
    </rPh>
    <rPh sb="3" eb="5">
      <t>チサト</t>
    </rPh>
    <phoneticPr fontId="3"/>
  </si>
  <si>
    <t>様式１　</t>
    <rPh sb="0" eb="2">
      <t>ヨウシキ</t>
    </rPh>
    <phoneticPr fontId="3"/>
  </si>
  <si>
    <t>女　　子</t>
    <rPh sb="0" eb="1">
      <t>オンナ</t>
    </rPh>
    <rPh sb="3" eb="4">
      <t>コ</t>
    </rPh>
    <phoneticPr fontId="3"/>
  </si>
  <si>
    <t>〠</t>
    <phoneticPr fontId="3"/>
  </si>
  <si>
    <t>℡</t>
    <phoneticPr fontId="3"/>
  </si>
  <si>
    <t>携帯</t>
    <rPh sb="0" eb="2">
      <t>ケイタイ</t>
    </rPh>
    <phoneticPr fontId="3"/>
  </si>
  <si>
    <t>備　　　考</t>
    <rPh sb="0" eb="1">
      <t>ソナエ</t>
    </rPh>
    <rPh sb="4" eb="5">
      <t>コウ</t>
    </rPh>
    <phoneticPr fontId="3"/>
  </si>
  <si>
    <t>5区</t>
    <rPh sb="1" eb="2">
      <t>ク</t>
    </rPh>
    <phoneticPr fontId="3"/>
  </si>
  <si>
    <t>補</t>
    <rPh sb="0" eb="1">
      <t>ホ</t>
    </rPh>
    <phoneticPr fontId="3"/>
  </si>
  <si>
    <t>　本書(様式１)に記載の生徒は本校在学生徒であり、且つ健康であって、表記大会に出場することを認知し、参加申込をいたします。</t>
    <rPh sb="1" eb="2">
      <t>ホン</t>
    </rPh>
    <phoneticPr fontId="3"/>
  </si>
  <si>
    <t>平成30年11月</t>
    <rPh sb="0" eb="2">
      <t>ヘイセイ</t>
    </rPh>
    <rPh sb="4" eb="5">
      <t>ネン</t>
    </rPh>
    <rPh sb="7" eb="8">
      <t>ガツ</t>
    </rPh>
    <phoneticPr fontId="3"/>
  </si>
  <si>
    <t>日</t>
    <rPh sb="0" eb="1">
      <t>ニチ</t>
    </rPh>
    <phoneticPr fontId="3"/>
  </si>
  <si>
    <t>学校名</t>
    <rPh sb="0" eb="3">
      <t>ガッコウメイ</t>
    </rPh>
    <phoneticPr fontId="3"/>
  </si>
  <si>
    <t>校長氏名</t>
    <rPh sb="0" eb="2">
      <t>コウチョウ</t>
    </rPh>
    <rPh sb="2" eb="3">
      <t>シ</t>
    </rPh>
    <rPh sb="3" eb="4">
      <t>メイ</t>
    </rPh>
    <phoneticPr fontId="3"/>
  </si>
  <si>
    <t>印</t>
    <rPh sb="0" eb="1">
      <t>イン</t>
    </rPh>
    <phoneticPr fontId="3"/>
  </si>
  <si>
    <t>監督氏名</t>
    <rPh sb="0" eb="2">
      <t>カントク</t>
    </rPh>
    <rPh sb="2" eb="4">
      <t>シメイ</t>
    </rPh>
    <phoneticPr fontId="3"/>
  </si>
  <si>
    <t>安来</t>
    <rPh sb="0" eb="1">
      <t>アン</t>
    </rPh>
    <rPh sb="1" eb="2">
      <t>ライ</t>
    </rPh>
    <phoneticPr fontId="3"/>
  </si>
  <si>
    <t>情報科学</t>
    <rPh sb="0" eb="2">
      <t>ジョウホウ</t>
    </rPh>
    <rPh sb="2" eb="3">
      <t>カ</t>
    </rPh>
    <rPh sb="3" eb="4">
      <t>ガク</t>
    </rPh>
    <phoneticPr fontId="3"/>
  </si>
  <si>
    <t>松江北</t>
    <rPh sb="0" eb="2">
      <t>マツエ</t>
    </rPh>
    <rPh sb="2" eb="3">
      <t>キタ</t>
    </rPh>
    <phoneticPr fontId="3"/>
  </si>
  <si>
    <t>松江南</t>
    <rPh sb="0" eb="2">
      <t>マツエ</t>
    </rPh>
    <rPh sb="2" eb="3">
      <t>ミナミ</t>
    </rPh>
    <phoneticPr fontId="3"/>
  </si>
  <si>
    <t>松江東</t>
    <rPh sb="0" eb="2">
      <t>マツエ</t>
    </rPh>
    <rPh sb="2" eb="3">
      <t>ヒガシ</t>
    </rPh>
    <phoneticPr fontId="3"/>
  </si>
  <si>
    <t>松江工</t>
    <rPh sb="0" eb="2">
      <t>マツエ</t>
    </rPh>
    <rPh sb="2" eb="3">
      <t>コウ</t>
    </rPh>
    <phoneticPr fontId="3"/>
  </si>
  <si>
    <t>松江商</t>
    <rPh sb="0" eb="2">
      <t>マツエ</t>
    </rPh>
    <rPh sb="2" eb="3">
      <t>ショウ</t>
    </rPh>
    <phoneticPr fontId="3"/>
  </si>
  <si>
    <t>松江農</t>
    <rPh sb="0" eb="2">
      <t>マツエ</t>
    </rPh>
    <rPh sb="2" eb="3">
      <t>ノウ</t>
    </rPh>
    <phoneticPr fontId="3"/>
  </si>
  <si>
    <t>宍道</t>
    <rPh sb="0" eb="2">
      <t>シンジ</t>
    </rPh>
    <phoneticPr fontId="3"/>
  </si>
  <si>
    <t>大東</t>
    <rPh sb="0" eb="1">
      <t>ダイ</t>
    </rPh>
    <rPh sb="1" eb="2">
      <t>ヒガシ</t>
    </rPh>
    <phoneticPr fontId="3"/>
  </si>
  <si>
    <t>横田</t>
    <rPh sb="0" eb="1">
      <t>ヨコ</t>
    </rPh>
    <rPh sb="1" eb="2">
      <t>タ</t>
    </rPh>
    <phoneticPr fontId="3"/>
  </si>
  <si>
    <t>三刀屋</t>
    <rPh sb="0" eb="3">
      <t>ミトヤ</t>
    </rPh>
    <phoneticPr fontId="3"/>
  </si>
  <si>
    <t>飯南</t>
    <rPh sb="0" eb="1">
      <t>メシ</t>
    </rPh>
    <rPh sb="1" eb="2">
      <t>ミナミ</t>
    </rPh>
    <phoneticPr fontId="3"/>
  </si>
  <si>
    <t>平田</t>
    <rPh sb="0" eb="1">
      <t>ヒラ</t>
    </rPh>
    <rPh sb="1" eb="2">
      <t>タ</t>
    </rPh>
    <phoneticPr fontId="3"/>
  </si>
  <si>
    <t>出雲</t>
    <rPh sb="0" eb="1">
      <t>デ</t>
    </rPh>
    <rPh sb="1" eb="2">
      <t>クモ</t>
    </rPh>
    <phoneticPr fontId="3"/>
  </si>
  <si>
    <t>出雲工</t>
    <rPh sb="0" eb="2">
      <t>イズモ</t>
    </rPh>
    <rPh sb="2" eb="3">
      <t>コウ</t>
    </rPh>
    <phoneticPr fontId="3"/>
  </si>
  <si>
    <t>出雲商</t>
    <rPh sb="0" eb="2">
      <t>イズモ</t>
    </rPh>
    <rPh sb="2" eb="3">
      <t>ショウ</t>
    </rPh>
    <phoneticPr fontId="3"/>
  </si>
  <si>
    <t>出雲農</t>
    <rPh sb="0" eb="2">
      <t>イズモ</t>
    </rPh>
    <rPh sb="2" eb="3">
      <t>ノウ</t>
    </rPh>
    <phoneticPr fontId="3"/>
  </si>
  <si>
    <t>大社</t>
    <rPh sb="0" eb="1">
      <t>ダイ</t>
    </rPh>
    <rPh sb="1" eb="2">
      <t>シャ</t>
    </rPh>
    <phoneticPr fontId="3"/>
  </si>
  <si>
    <t>大田</t>
    <rPh sb="0" eb="1">
      <t>ダイ</t>
    </rPh>
    <rPh sb="1" eb="2">
      <t>タ</t>
    </rPh>
    <phoneticPr fontId="3"/>
  </si>
  <si>
    <t>邇摩</t>
    <rPh sb="0" eb="2">
      <t>ニマ</t>
    </rPh>
    <phoneticPr fontId="3"/>
  </si>
  <si>
    <t>島根中央</t>
    <rPh sb="0" eb="2">
      <t>シマネ</t>
    </rPh>
    <rPh sb="2" eb="4">
      <t>チュウオウ</t>
    </rPh>
    <phoneticPr fontId="3"/>
  </si>
  <si>
    <t>矢上</t>
    <rPh sb="0" eb="1">
      <t>ヤ</t>
    </rPh>
    <rPh sb="1" eb="2">
      <t>カミ</t>
    </rPh>
    <phoneticPr fontId="3"/>
  </si>
  <si>
    <t>江津</t>
    <rPh sb="0" eb="2">
      <t>ゴウツ</t>
    </rPh>
    <phoneticPr fontId="3"/>
  </si>
  <si>
    <t>江津工</t>
    <rPh sb="0" eb="2">
      <t>ゴウツ</t>
    </rPh>
    <rPh sb="2" eb="3">
      <t>コウ</t>
    </rPh>
    <phoneticPr fontId="3"/>
  </si>
  <si>
    <t>浜田</t>
    <rPh sb="0" eb="2">
      <t>ハマダ</t>
    </rPh>
    <phoneticPr fontId="3"/>
  </si>
  <si>
    <t>浜田商</t>
    <rPh sb="0" eb="2">
      <t>ハマダ</t>
    </rPh>
    <rPh sb="2" eb="3">
      <t>ショウ</t>
    </rPh>
    <phoneticPr fontId="3"/>
  </si>
  <si>
    <t>浜田水</t>
    <rPh sb="0" eb="2">
      <t>ハマダ</t>
    </rPh>
    <rPh sb="2" eb="3">
      <t>ミズ</t>
    </rPh>
    <phoneticPr fontId="3"/>
  </si>
  <si>
    <t>益田</t>
    <rPh sb="0" eb="1">
      <t>エキ</t>
    </rPh>
    <rPh sb="1" eb="2">
      <t>タ</t>
    </rPh>
    <phoneticPr fontId="3"/>
  </si>
  <si>
    <t>益田翔陽</t>
    <rPh sb="0" eb="1">
      <t>エキ</t>
    </rPh>
    <rPh sb="1" eb="2">
      <t>タ</t>
    </rPh>
    <rPh sb="2" eb="3">
      <t>ショウ</t>
    </rPh>
    <rPh sb="3" eb="4">
      <t>ヨウ</t>
    </rPh>
    <phoneticPr fontId="3"/>
  </si>
  <si>
    <t>吉賀</t>
    <rPh sb="0" eb="2">
      <t>ヨシガ</t>
    </rPh>
    <phoneticPr fontId="3"/>
  </si>
  <si>
    <t>津和野</t>
    <rPh sb="0" eb="3">
      <t>ツワノ</t>
    </rPh>
    <phoneticPr fontId="3"/>
  </si>
  <si>
    <t>隠岐</t>
    <rPh sb="0" eb="2">
      <t>オキ</t>
    </rPh>
    <phoneticPr fontId="3"/>
  </si>
  <si>
    <t>隠岐島前</t>
    <rPh sb="0" eb="2">
      <t>オキ</t>
    </rPh>
    <rPh sb="2" eb="3">
      <t>トウ</t>
    </rPh>
    <rPh sb="3" eb="4">
      <t>ゼン</t>
    </rPh>
    <phoneticPr fontId="3"/>
  </si>
  <si>
    <t>隠岐水産</t>
    <rPh sb="0" eb="2">
      <t>オキ</t>
    </rPh>
    <rPh sb="2" eb="4">
      <t>スイサン</t>
    </rPh>
    <phoneticPr fontId="3"/>
  </si>
  <si>
    <t>松江女</t>
    <rPh sb="0" eb="2">
      <t>マツエ</t>
    </rPh>
    <rPh sb="2" eb="3">
      <t>オンナ</t>
    </rPh>
    <phoneticPr fontId="3"/>
  </si>
  <si>
    <t>開星</t>
    <rPh sb="0" eb="1">
      <t>カイ</t>
    </rPh>
    <rPh sb="1" eb="2">
      <t>セイ</t>
    </rPh>
    <phoneticPr fontId="3"/>
  </si>
  <si>
    <t>立正大湘南</t>
    <rPh sb="0" eb="3">
      <t>リッショウダイ</t>
    </rPh>
    <rPh sb="3" eb="5">
      <t>ショウナン</t>
    </rPh>
    <phoneticPr fontId="3"/>
  </si>
  <si>
    <t>松徳</t>
    <rPh sb="0" eb="1">
      <t>マツ</t>
    </rPh>
    <rPh sb="1" eb="2">
      <t>トク</t>
    </rPh>
    <phoneticPr fontId="3"/>
  </si>
  <si>
    <t>松江西</t>
    <rPh sb="0" eb="2">
      <t>マツエ</t>
    </rPh>
    <rPh sb="2" eb="3">
      <t>ニシ</t>
    </rPh>
    <phoneticPr fontId="3"/>
  </si>
  <si>
    <t>出雲北陵</t>
    <rPh sb="0" eb="2">
      <t>イズモ</t>
    </rPh>
    <rPh sb="2" eb="3">
      <t>ホク</t>
    </rPh>
    <rPh sb="3" eb="4">
      <t>リョウ</t>
    </rPh>
    <phoneticPr fontId="3"/>
  </si>
  <si>
    <t>出雲西</t>
    <rPh sb="0" eb="2">
      <t>イズモ</t>
    </rPh>
    <rPh sb="2" eb="3">
      <t>ニシ</t>
    </rPh>
    <phoneticPr fontId="3"/>
  </si>
  <si>
    <t>石見智翠館</t>
    <rPh sb="0" eb="2">
      <t>イワミ</t>
    </rPh>
    <rPh sb="2" eb="3">
      <t>チ</t>
    </rPh>
    <rPh sb="3" eb="4">
      <t>スイ</t>
    </rPh>
    <rPh sb="4" eb="5">
      <t>カン</t>
    </rPh>
    <phoneticPr fontId="3"/>
  </si>
  <si>
    <t>明誠</t>
    <rPh sb="0" eb="1">
      <t>メイ</t>
    </rPh>
    <rPh sb="1" eb="2">
      <t>セイ</t>
    </rPh>
    <phoneticPr fontId="3"/>
  </si>
  <si>
    <t>益田東</t>
    <rPh sb="0" eb="2">
      <t>マスダ</t>
    </rPh>
    <rPh sb="2" eb="3">
      <t>ヒガシ</t>
    </rPh>
    <phoneticPr fontId="3"/>
  </si>
  <si>
    <t>松江高専</t>
    <rPh sb="0" eb="1">
      <t>マツ</t>
    </rPh>
    <rPh sb="1" eb="2">
      <t>エ</t>
    </rPh>
    <rPh sb="2" eb="3">
      <t>コウ</t>
    </rPh>
    <rPh sb="3" eb="4">
      <t>セン</t>
    </rPh>
    <phoneticPr fontId="3"/>
  </si>
  <si>
    <t>松江南宍道</t>
    <rPh sb="0" eb="2">
      <t>マツエ</t>
    </rPh>
    <rPh sb="2" eb="3">
      <t>ミナミ</t>
    </rPh>
    <rPh sb="3" eb="5">
      <t>シンジ</t>
    </rPh>
    <phoneticPr fontId="3"/>
  </si>
  <si>
    <t>三刀屋掛合</t>
    <rPh sb="0" eb="3">
      <t>ミトヤ</t>
    </rPh>
    <rPh sb="3" eb="4">
      <t>カ</t>
    </rPh>
    <rPh sb="4" eb="5">
      <t>ア</t>
    </rPh>
    <phoneticPr fontId="3"/>
  </si>
  <si>
    <t>大社佐田</t>
    <rPh sb="0" eb="2">
      <t>タイシャ</t>
    </rPh>
    <rPh sb="2" eb="4">
      <t>サダ</t>
    </rPh>
    <phoneticPr fontId="3"/>
  </si>
  <si>
    <t>松江北通</t>
    <rPh sb="0" eb="2">
      <t>マツエ</t>
    </rPh>
    <rPh sb="2" eb="3">
      <t>キタ</t>
    </rPh>
    <rPh sb="3" eb="4">
      <t>ドオリ</t>
    </rPh>
    <phoneticPr fontId="3"/>
  </si>
  <si>
    <t>松江工定</t>
    <rPh sb="0" eb="2">
      <t>マツエ</t>
    </rPh>
    <rPh sb="2" eb="3">
      <t>コウ</t>
    </rPh>
    <rPh sb="3" eb="4">
      <t>テイ</t>
    </rPh>
    <phoneticPr fontId="3"/>
  </si>
  <si>
    <t>浜田定</t>
    <rPh sb="0" eb="2">
      <t>ハマダ</t>
    </rPh>
    <rPh sb="2" eb="3">
      <t>テイ</t>
    </rPh>
    <phoneticPr fontId="3"/>
  </si>
  <si>
    <t>浜田通</t>
    <rPh sb="0" eb="2">
      <t>ハマダ</t>
    </rPh>
    <rPh sb="2" eb="3">
      <t>ツウ</t>
    </rPh>
    <phoneticPr fontId="3"/>
  </si>
  <si>
    <t>松江ろう</t>
    <rPh sb="0" eb="2">
      <t>マツエ</t>
    </rPh>
    <phoneticPr fontId="3"/>
  </si>
  <si>
    <t>浜田ろう</t>
    <rPh sb="0" eb="2">
      <t>ハマダ</t>
    </rPh>
    <phoneticPr fontId="3"/>
  </si>
  <si>
    <t>松江養護</t>
    <rPh sb="0" eb="2">
      <t>マツエ</t>
    </rPh>
    <rPh sb="2" eb="4">
      <t>ヨウゴ</t>
    </rPh>
    <phoneticPr fontId="3"/>
  </si>
  <si>
    <t>❍</t>
    <phoneticPr fontId="3"/>
  </si>
  <si>
    <t>×</t>
    <phoneticPr fontId="3"/>
  </si>
  <si>
    <t>女子第３２回中国高等学校駅伝競走大会</t>
    <rPh sb="0" eb="2">
      <t>ジョシ</t>
    </rPh>
    <rPh sb="2" eb="3">
      <t>ダイ</t>
    </rPh>
    <rPh sb="5" eb="6">
      <t>カイ</t>
    </rPh>
    <rPh sb="6" eb="8">
      <t>チュウゴク</t>
    </rPh>
    <rPh sb="8" eb="10">
      <t>コウトウ</t>
    </rPh>
    <rPh sb="10" eb="12">
      <t>ガッコウ</t>
    </rPh>
    <rPh sb="12" eb="14">
      <t>エキデン</t>
    </rPh>
    <rPh sb="14" eb="16">
      <t>キョウソウ</t>
    </rPh>
    <rPh sb="16" eb="18">
      <t>タイカイ</t>
    </rPh>
    <phoneticPr fontId="3"/>
  </si>
  <si>
    <t>ｵｰﾀﾞｰ用紙</t>
    <rPh sb="5" eb="7">
      <t>ヨウシ</t>
    </rPh>
    <phoneticPr fontId="3"/>
  </si>
  <si>
    <t>ナンバー</t>
    <phoneticPr fontId="3"/>
  </si>
  <si>
    <t>学　　校　　名</t>
    <rPh sb="0" eb="1">
      <t>ガク</t>
    </rPh>
    <rPh sb="3" eb="4">
      <t>コウ</t>
    </rPh>
    <rPh sb="6" eb="7">
      <t>メイ</t>
    </rPh>
    <phoneticPr fontId="3"/>
  </si>
  <si>
    <t>監　　督</t>
    <rPh sb="0" eb="1">
      <t>ラン</t>
    </rPh>
    <rPh sb="3" eb="4">
      <t>ヨシ</t>
    </rPh>
    <phoneticPr fontId="3"/>
  </si>
  <si>
    <t>主　　将</t>
    <rPh sb="0" eb="1">
      <t>シュ</t>
    </rPh>
    <rPh sb="3" eb="4">
      <t>ショウ</t>
    </rPh>
    <phoneticPr fontId="3"/>
  </si>
  <si>
    <t>区　　間</t>
    <rPh sb="0" eb="1">
      <t>ク</t>
    </rPh>
    <rPh sb="3" eb="4">
      <t>カン</t>
    </rPh>
    <phoneticPr fontId="3"/>
  </si>
  <si>
    <t>氏　　　　　　　　　　名</t>
    <rPh sb="0" eb="1">
      <t>シ</t>
    </rPh>
    <rPh sb="11" eb="12">
      <t>メイ</t>
    </rPh>
    <phoneticPr fontId="3"/>
  </si>
  <si>
    <t>学　　年</t>
    <rPh sb="0" eb="1">
      <t>ガク</t>
    </rPh>
    <rPh sb="3" eb="4">
      <t>トシ</t>
    </rPh>
    <phoneticPr fontId="3"/>
  </si>
  <si>
    <t>男子プログラム用一覧</t>
    <rPh sb="0" eb="2">
      <t>ダンシ</t>
    </rPh>
    <rPh sb="7" eb="8">
      <t>ヨウ</t>
    </rPh>
    <rPh sb="8" eb="10">
      <t>イチラン</t>
    </rPh>
    <phoneticPr fontId="3"/>
  </si>
  <si>
    <t>　</t>
    <phoneticPr fontId="3"/>
  </si>
  <si>
    <t>もしこのシートを開いたら         すぐ閉じてください</t>
    <rPh sb="8" eb="9">
      <t>ヒラ</t>
    </rPh>
    <rPh sb="23" eb="24">
      <t>ト</t>
    </rPh>
    <phoneticPr fontId="3"/>
  </si>
  <si>
    <t>山口県</t>
    <rPh sb="0" eb="2">
      <t>ヤマグチ</t>
    </rPh>
    <rPh sb="2" eb="3">
      <t>ケン</t>
    </rPh>
    <phoneticPr fontId="3"/>
  </si>
  <si>
    <t>監督</t>
    <rPh sb="0" eb="2">
      <t>カントク</t>
    </rPh>
    <phoneticPr fontId="3"/>
  </si>
  <si>
    <t>広島県</t>
    <rPh sb="0" eb="3">
      <t>ヒロシマケン</t>
    </rPh>
    <phoneticPr fontId="3"/>
  </si>
  <si>
    <t>主将</t>
    <rPh sb="0" eb="2">
      <t>シュショウ</t>
    </rPh>
    <phoneticPr fontId="3"/>
  </si>
  <si>
    <t>岡山県</t>
    <rPh sb="0" eb="3">
      <t>オカヤマケン</t>
    </rPh>
    <phoneticPr fontId="3"/>
  </si>
  <si>
    <t>区間</t>
    <rPh sb="0" eb="2">
      <t>クカン</t>
    </rPh>
    <phoneticPr fontId="3"/>
  </si>
  <si>
    <t>氏　　名</t>
    <rPh sb="0" eb="1">
      <t>シ</t>
    </rPh>
    <rPh sb="3" eb="4">
      <t>メイ</t>
    </rPh>
    <phoneticPr fontId="3"/>
  </si>
  <si>
    <t>最高記録</t>
    <rPh sb="0" eb="2">
      <t>サイコウ</t>
    </rPh>
    <rPh sb="2" eb="4">
      <t>キロク</t>
    </rPh>
    <phoneticPr fontId="3"/>
  </si>
  <si>
    <t>鳥取県</t>
    <rPh sb="0" eb="3">
      <t>トットリケン</t>
    </rPh>
    <phoneticPr fontId="3"/>
  </si>
  <si>
    <t>山口県1</t>
    <rPh sb="0" eb="2">
      <t>ヤマグチ</t>
    </rPh>
    <rPh sb="2" eb="3">
      <t>ケン</t>
    </rPh>
    <phoneticPr fontId="3"/>
  </si>
  <si>
    <t>山口県2</t>
    <rPh sb="0" eb="2">
      <t>ヤマグチ</t>
    </rPh>
    <rPh sb="2" eb="3">
      <t>ケン</t>
    </rPh>
    <phoneticPr fontId="3"/>
  </si>
  <si>
    <t>山口県3</t>
    <rPh sb="0" eb="2">
      <t>ヤマグチ</t>
    </rPh>
    <rPh sb="2" eb="3">
      <t>ケン</t>
    </rPh>
    <phoneticPr fontId="3"/>
  </si>
  <si>
    <t>山口県4</t>
    <rPh sb="0" eb="2">
      <t>ヤマグチ</t>
    </rPh>
    <rPh sb="2" eb="3">
      <t>ケン</t>
    </rPh>
    <phoneticPr fontId="3"/>
  </si>
  <si>
    <t>山口県5</t>
    <rPh sb="0" eb="2">
      <t>ヤマグチ</t>
    </rPh>
    <rPh sb="2" eb="3">
      <t>ケン</t>
    </rPh>
    <phoneticPr fontId="3"/>
  </si>
  <si>
    <t>山口県6</t>
    <rPh sb="0" eb="2">
      <t>ヤマグチ</t>
    </rPh>
    <rPh sb="2" eb="3">
      <t>ケン</t>
    </rPh>
    <phoneticPr fontId="3"/>
  </si>
  <si>
    <t>広島県1</t>
    <rPh sb="0" eb="3">
      <t>ヒロシマケン</t>
    </rPh>
    <phoneticPr fontId="3"/>
  </si>
  <si>
    <t>広島県2</t>
    <rPh sb="0" eb="3">
      <t>ヒロシマケン</t>
    </rPh>
    <phoneticPr fontId="3"/>
  </si>
  <si>
    <t>広島県3</t>
    <rPh sb="0" eb="3">
      <t>ヒロシマケン</t>
    </rPh>
    <phoneticPr fontId="3"/>
  </si>
  <si>
    <t>広島県4</t>
    <rPh sb="0" eb="3">
      <t>ヒロシマケン</t>
    </rPh>
    <phoneticPr fontId="3"/>
  </si>
  <si>
    <t>広島県5</t>
    <rPh sb="0" eb="3">
      <t>ヒロシマケン</t>
    </rPh>
    <phoneticPr fontId="3"/>
  </si>
  <si>
    <t>広島県6</t>
    <rPh sb="0" eb="3">
      <t>ヒロシマケン</t>
    </rPh>
    <phoneticPr fontId="3"/>
  </si>
  <si>
    <t>岡山県1</t>
    <rPh sb="0" eb="3">
      <t>オカヤマケン</t>
    </rPh>
    <phoneticPr fontId="3"/>
  </si>
  <si>
    <t>岡山県2</t>
    <rPh sb="0" eb="3">
      <t>オカヤマケン</t>
    </rPh>
    <phoneticPr fontId="3"/>
  </si>
  <si>
    <t>岡山県3</t>
    <rPh sb="0" eb="3">
      <t>オカヤマケン</t>
    </rPh>
    <phoneticPr fontId="3"/>
  </si>
  <si>
    <t>岡山県4</t>
    <rPh sb="0" eb="3">
      <t>オカヤマケン</t>
    </rPh>
    <phoneticPr fontId="3"/>
  </si>
  <si>
    <t>岡山県5</t>
    <rPh sb="0" eb="3">
      <t>オカヤマケン</t>
    </rPh>
    <phoneticPr fontId="3"/>
  </si>
  <si>
    <t>岡山県6</t>
    <rPh sb="0" eb="3">
      <t>オカヤマケン</t>
    </rPh>
    <phoneticPr fontId="3"/>
  </si>
  <si>
    <t>鳥取県1</t>
    <rPh sb="0" eb="3">
      <t>トットリケン</t>
    </rPh>
    <phoneticPr fontId="3"/>
  </si>
  <si>
    <t>鳥取県2</t>
    <rPh sb="0" eb="3">
      <t>トットリケン</t>
    </rPh>
    <phoneticPr fontId="3"/>
  </si>
  <si>
    <t>鳥取県3</t>
    <rPh sb="0" eb="3">
      <t>トットリケン</t>
    </rPh>
    <phoneticPr fontId="3"/>
  </si>
  <si>
    <t>鳥取県4</t>
    <rPh sb="0" eb="3">
      <t>トットリケン</t>
    </rPh>
    <phoneticPr fontId="3"/>
  </si>
  <si>
    <t>鳥取県5</t>
    <rPh sb="0" eb="3">
      <t>トットリケン</t>
    </rPh>
    <phoneticPr fontId="3"/>
  </si>
  <si>
    <t>鳥取県6</t>
    <rPh sb="0" eb="3">
      <t>トットリケン</t>
    </rPh>
    <phoneticPr fontId="3"/>
  </si>
  <si>
    <t>島根県1</t>
    <rPh sb="0" eb="3">
      <t>シマネケン</t>
    </rPh>
    <phoneticPr fontId="3"/>
  </si>
  <si>
    <t>島根県2</t>
    <rPh sb="0" eb="3">
      <t>シマネケン</t>
    </rPh>
    <phoneticPr fontId="3"/>
  </si>
  <si>
    <t>島根県3</t>
    <rPh sb="0" eb="3">
      <t>シマネケン</t>
    </rPh>
    <phoneticPr fontId="3"/>
  </si>
  <si>
    <t>島根県4</t>
    <rPh sb="0" eb="3">
      <t>シマネケン</t>
    </rPh>
    <phoneticPr fontId="3"/>
  </si>
  <si>
    <t>島根県5</t>
    <rPh sb="0" eb="3">
      <t>シマネケン</t>
    </rPh>
    <phoneticPr fontId="3"/>
  </si>
  <si>
    <t>島根県6</t>
    <rPh sb="0" eb="3">
      <t>シマネケン</t>
    </rPh>
    <phoneticPr fontId="3"/>
  </si>
  <si>
    <t>島根県7</t>
    <rPh sb="0" eb="3">
      <t>シマネケン</t>
    </rPh>
    <phoneticPr fontId="3"/>
  </si>
  <si>
    <t>島根県8</t>
    <rPh sb="0" eb="3">
      <t>シマネケン</t>
    </rPh>
    <phoneticPr fontId="3"/>
  </si>
  <si>
    <t>島根県9</t>
    <rPh sb="0" eb="3">
      <t>シマネケン</t>
    </rPh>
    <phoneticPr fontId="3"/>
  </si>
  <si>
    <t>島根県10</t>
    <rPh sb="0" eb="3">
      <t>シマネケン</t>
    </rPh>
    <phoneticPr fontId="3"/>
  </si>
  <si>
    <t>山口</t>
    <rPh sb="0" eb="2">
      <t>ヤマグチ</t>
    </rPh>
    <phoneticPr fontId="3"/>
  </si>
  <si>
    <t>広島</t>
    <rPh sb="0" eb="2">
      <t>ヒロシマ</t>
    </rPh>
    <phoneticPr fontId="3"/>
  </si>
  <si>
    <t>各県登録NO.</t>
    <rPh sb="0" eb="2">
      <t>カクケン</t>
    </rPh>
    <rPh sb="2" eb="4">
      <t>トウロク</t>
    </rPh>
    <phoneticPr fontId="3"/>
  </si>
  <si>
    <t>例　島根県・大田商女子　　</t>
    <rPh sb="0" eb="1">
      <t>レイ</t>
    </rPh>
    <rPh sb="2" eb="5">
      <t>シマネケン</t>
    </rPh>
    <rPh sb="6" eb="8">
      <t>オオダ</t>
    </rPh>
    <rPh sb="8" eb="9">
      <t>ショウ</t>
    </rPh>
    <rPh sb="9" eb="11">
      <t>ジョシ</t>
    </rPh>
    <phoneticPr fontId="3"/>
  </si>
  <si>
    <t>様式２</t>
    <rPh sb="0" eb="2">
      <t>ヨウシキ</t>
    </rPh>
    <phoneticPr fontId="2"/>
  </si>
  <si>
    <t xml:space="preserve">各県登録NO. </t>
    <rPh sb="0" eb="2">
      <t>カクケン</t>
    </rPh>
    <rPh sb="2" eb="4">
      <t>トウロク</t>
    </rPh>
    <phoneticPr fontId="3"/>
  </si>
  <si>
    <t>女子プログラム用</t>
    <rPh sb="0" eb="2">
      <t>ジョシ</t>
    </rPh>
    <rPh sb="7" eb="8">
      <t>ヨウ</t>
    </rPh>
    <phoneticPr fontId="3"/>
  </si>
  <si>
    <t>※妙見橋までの輸送を希望する</t>
    <rPh sb="1" eb="3">
      <t>ミョウケン</t>
    </rPh>
    <rPh sb="3" eb="4">
      <t>バシ</t>
    </rPh>
    <rPh sb="7" eb="9">
      <t>ユソウ</t>
    </rPh>
    <rPh sb="10" eb="12">
      <t>キボウ</t>
    </rPh>
    <phoneticPr fontId="2"/>
  </si>
  <si>
    <t>※神戸堰公園までの輸送を希望する</t>
    <rPh sb="1" eb="3">
      <t>カンド</t>
    </rPh>
    <rPh sb="3" eb="4">
      <t>ゼキ</t>
    </rPh>
    <rPh sb="4" eb="6">
      <t>コウエン</t>
    </rPh>
    <rPh sb="9" eb="11">
      <t>ユソウ</t>
    </rPh>
    <rPh sb="12" eb="14">
      <t>キボウ</t>
    </rPh>
    <phoneticPr fontId="2"/>
  </si>
  <si>
    <t>○</t>
    <phoneticPr fontId="2"/>
  </si>
  <si>
    <t>✖</t>
    <phoneticPr fontId="2"/>
  </si>
  <si>
    <t>ある程度の人数が確保できれば、輸送も考えますので、希望があれば○を選択してください。</t>
    <rPh sb="2" eb="4">
      <t>テイド</t>
    </rPh>
    <rPh sb="5" eb="7">
      <t>ニンズウ</t>
    </rPh>
    <rPh sb="8" eb="10">
      <t>カクホ</t>
    </rPh>
    <rPh sb="15" eb="17">
      <t>ユソウ</t>
    </rPh>
    <rPh sb="18" eb="19">
      <t>カンガ</t>
    </rPh>
    <rPh sb="25" eb="27">
      <t>キボウ</t>
    </rPh>
    <rPh sb="33" eb="35">
      <t>センタク</t>
    </rPh>
    <phoneticPr fontId="2"/>
  </si>
  <si>
    <r>
      <rPr>
        <b/>
        <sz val="11"/>
        <color rgb="FFFF0000"/>
        <rFont val="Segoe UI Symbol"/>
        <family val="2"/>
      </rPr>
      <t>➡</t>
    </r>
    <r>
      <rPr>
        <b/>
        <sz val="11"/>
        <color rgb="FFFF0000"/>
        <rFont val="游ゴシック"/>
        <family val="2"/>
        <charset val="128"/>
        <scheme val="minor"/>
      </rPr>
      <t>今大会は走路が狭いため監督車を設けません。ただし、移動手段がないが現地に行きたいという方の調査をします。</t>
    </r>
    <rPh sb="1" eb="4">
      <t>コンタイカイ</t>
    </rPh>
    <rPh sb="5" eb="7">
      <t>ソウロ</t>
    </rPh>
    <rPh sb="8" eb="9">
      <t>セマ</t>
    </rPh>
    <rPh sb="12" eb="14">
      <t>カントク</t>
    </rPh>
    <rPh sb="14" eb="15">
      <t>シャ</t>
    </rPh>
    <rPh sb="16" eb="17">
      <t>モウ</t>
    </rPh>
    <rPh sb="26" eb="28">
      <t>イドウ</t>
    </rPh>
    <rPh sb="28" eb="30">
      <t>シュダン</t>
    </rPh>
    <rPh sb="34" eb="36">
      <t>ゲンチ</t>
    </rPh>
    <rPh sb="37" eb="38">
      <t>イ</t>
    </rPh>
    <rPh sb="44" eb="45">
      <t>カタ</t>
    </rPh>
    <rPh sb="46" eb="48">
      <t>チョウサ</t>
    </rPh>
    <phoneticPr fontId="2"/>
  </si>
  <si>
    <t>※まずはメールで各県駅伝委員長へ期日までに送ってください。</t>
    <rPh sb="8" eb="10">
      <t>カクケン</t>
    </rPh>
    <rPh sb="10" eb="12">
      <t>エキデン</t>
    </rPh>
    <rPh sb="12" eb="15">
      <t>イインチョウ</t>
    </rPh>
    <rPh sb="16" eb="18">
      <t>キジツ</t>
    </rPh>
    <rPh sb="21" eb="22">
      <t>オク</t>
    </rPh>
    <phoneticPr fontId="3"/>
  </si>
  <si>
    <t>※印刷・押印したものは各県駅伝委員長に9日必着で郵送願います。</t>
    <rPh sb="1" eb="3">
      <t>インサツ</t>
    </rPh>
    <rPh sb="4" eb="6">
      <t>オウイン</t>
    </rPh>
    <rPh sb="11" eb="13">
      <t>カクケン</t>
    </rPh>
    <rPh sb="13" eb="15">
      <t>エキデン</t>
    </rPh>
    <rPh sb="15" eb="18">
      <t>イインチョウ</t>
    </rPh>
    <rPh sb="20" eb="21">
      <t>ニチ</t>
    </rPh>
    <rPh sb="21" eb="23">
      <t>ヒッチャク</t>
    </rPh>
    <rPh sb="24" eb="27">
      <t>ユウソウネガ</t>
    </rPh>
    <phoneticPr fontId="3"/>
  </si>
  <si>
    <t>ｵｰﾀﾞｰ変更届</t>
    <rPh sb="5" eb="7">
      <t>ヘンコウ</t>
    </rPh>
    <rPh sb="7" eb="8">
      <t>トドケ</t>
    </rPh>
    <phoneticPr fontId="3"/>
  </si>
  <si>
    <t>様式３</t>
    <rPh sb="0" eb="2">
      <t>ヨウシキ</t>
    </rPh>
    <phoneticPr fontId="2"/>
  </si>
  <si>
    <t>記入後➡各県駅伝委員長➡大会本部（五県委員会）</t>
    <rPh sb="0" eb="2">
      <t>キニュウ</t>
    </rPh>
    <rPh sb="2" eb="3">
      <t>ゴ</t>
    </rPh>
    <rPh sb="4" eb="6">
      <t>カクケン</t>
    </rPh>
    <rPh sb="6" eb="8">
      <t>エキデン</t>
    </rPh>
    <rPh sb="8" eb="11">
      <t>イインチョウ</t>
    </rPh>
    <rPh sb="12" eb="14">
      <t>タイカイ</t>
    </rPh>
    <rPh sb="14" eb="16">
      <t>ホンブ</t>
    </rPh>
    <rPh sb="17" eb="18">
      <t>ゴ</t>
    </rPh>
    <rPh sb="18" eb="19">
      <t>ケン</t>
    </rPh>
    <rPh sb="19" eb="22">
      <t>イインカイ</t>
    </rPh>
    <phoneticPr fontId="2"/>
  </si>
  <si>
    <t>１区</t>
    <rPh sb="1" eb="2">
      <t>ク</t>
    </rPh>
    <phoneticPr fontId="2"/>
  </si>
  <si>
    <t>２区</t>
    <rPh sb="1" eb="2">
      <t>ク</t>
    </rPh>
    <phoneticPr fontId="2"/>
  </si>
  <si>
    <t>３区</t>
    <rPh sb="1" eb="2">
      <t>ク</t>
    </rPh>
    <phoneticPr fontId="2"/>
  </si>
  <si>
    <t>４区</t>
    <rPh sb="1" eb="2">
      <t>ク</t>
    </rPh>
    <phoneticPr fontId="2"/>
  </si>
  <si>
    <t>５区</t>
    <rPh sb="1" eb="2">
      <t>ク</t>
    </rPh>
    <phoneticPr fontId="2"/>
  </si>
  <si>
    <t>補員</t>
    <rPh sb="0" eb="1">
      <t>ホ</t>
    </rPh>
    <rPh sb="1" eb="2">
      <t>イン</t>
    </rPh>
    <phoneticPr fontId="2"/>
  </si>
  <si>
    <t>６㎞</t>
    <phoneticPr fontId="2"/>
  </si>
  <si>
    <t>4.0975㎞</t>
    <phoneticPr fontId="2"/>
  </si>
  <si>
    <t>3ｋｍ</t>
    <phoneticPr fontId="2"/>
  </si>
  <si>
    <t>5ｋｍ</t>
    <phoneticPr fontId="2"/>
  </si>
  <si>
    <t>正式オーダー</t>
    <rPh sb="0" eb="2">
      <t>セイシキ</t>
    </rPh>
    <phoneticPr fontId="3"/>
  </si>
  <si>
    <t>変更区間</t>
    <rPh sb="0" eb="2">
      <t>ヘンコウ</t>
    </rPh>
    <rPh sb="2" eb="4">
      <t>クカン</t>
    </rPh>
    <phoneticPr fontId="3"/>
  </si>
  <si>
    <t>距離</t>
    <rPh sb="0" eb="2">
      <t>キョリ</t>
    </rPh>
    <phoneticPr fontId="2"/>
  </si>
  <si>
    <t>区間</t>
    <rPh sb="0" eb="1">
      <t>ク</t>
    </rPh>
    <rPh sb="1" eb="2">
      <t>カン</t>
    </rPh>
    <phoneticPr fontId="3"/>
  </si>
  <si>
    <t>（すべて記入）</t>
    <rPh sb="4" eb="6">
      <t>キニュウ</t>
    </rPh>
    <phoneticPr fontId="3"/>
  </si>
  <si>
    <t>（該当区間のみ記入）</t>
    <rPh sb="1" eb="3">
      <t>ガイトウ</t>
    </rPh>
    <rPh sb="3" eb="5">
      <t>クカン</t>
    </rPh>
    <rPh sb="7" eb="9">
      <t>キニュウ</t>
    </rPh>
    <phoneticPr fontId="3"/>
  </si>
  <si>
    <t>備考</t>
    <rPh sb="0" eb="2">
      <t>ビコウ</t>
    </rPh>
    <phoneticPr fontId="2"/>
  </si>
  <si>
    <t>診断書の有無</t>
    <rPh sb="0" eb="3">
      <t>シンダンショ</t>
    </rPh>
    <rPh sb="4" eb="6">
      <t>ウム</t>
    </rPh>
    <phoneticPr fontId="2"/>
  </si>
  <si>
    <r>
      <rPr>
        <b/>
        <sz val="20"/>
        <color rgb="FFFF0000"/>
        <rFont val="游ゴシック"/>
        <family val="3"/>
        <charset val="128"/>
        <scheme val="minor"/>
      </rPr>
      <t>注目!!!　　　</t>
    </r>
    <r>
      <rPr>
        <sz val="20"/>
        <color theme="1"/>
        <rFont val="游ゴシック"/>
        <family val="3"/>
        <charset val="128"/>
        <scheme val="minor"/>
      </rPr>
      <t>　　　　　　　　女子のファイルを開いたとき、下のようなダイアログが出ますが、【更新しない】ボタンを押してください。</t>
    </r>
    <rPh sb="0" eb="2">
      <t>チュウモク</t>
    </rPh>
    <rPh sb="16" eb="18">
      <t>ジョシ</t>
    </rPh>
    <rPh sb="24" eb="25">
      <t>ヒラ</t>
    </rPh>
    <rPh sb="30" eb="31">
      <t>シタ</t>
    </rPh>
    <rPh sb="41" eb="42">
      <t>デ</t>
    </rPh>
    <rPh sb="47" eb="49">
      <t>コウシン</t>
    </rPh>
    <rPh sb="57" eb="58">
      <t>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</si>
</sst>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&quot;+&quot;0.0;&quot;-&quot;0.0"/>
    <numFmt numFmtId="177" formatCode="&quot;〒&quot;###\-####;"/>
    <numFmt numFmtId="178" formatCode="&quot;℡&quot;0###\(##\)####;"/>
    <numFmt numFmtId="179" formatCode="&quot;携帯&quot;0##\(####\)####;"/>
    <numFmt numFmtId="180" formatCode="\ #&quot;年&quot;\ "/>
    <numFmt numFmtId="181" formatCode="##&quot;年&quot;##&quot;月&quot;##&quot;日&quot;"/>
    <numFmt numFmtId="182" formatCode="\ ##&quot;′&quot;##&quot;″&quot;\ ##"/>
    <numFmt numFmtId="183" formatCode="\ ##&quot;′&quot;##&quot;″&quot;\ "/>
    <numFmt numFmtId="184" formatCode="0.00_ "/>
    <numFmt numFmtId="185" formatCode="@&quot;色&quot;"/>
    <numFmt numFmtId="186" formatCode="\ ##&quot;′&quot;##&quot;″&quot;##\ "/>
    <numFmt numFmtId="187" formatCode="[$-411]ggge&quot;年&quot;m&quot;月&quot;d&quot;日&quot;;@"/>
  </numFmts>
  <fonts count="44" x14ac:knownFonts="1">
    <font>
      <sz val="11"/>
      <color theme="1"/>
      <name val="游ゴシック"/>
      <family val="2"/>
      <charset val="128"/>
      <scheme val="minor"/>
    </font>
    <font>
      <sz val="2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color indexed="39"/>
      <name val="ＭＳ ゴシック"/>
      <family val="3"/>
      <charset val="128"/>
    </font>
    <font>
      <b/>
      <sz val="18"/>
      <color indexed="52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indexed="10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color indexed="48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b/>
      <sz val="18"/>
      <color rgb="FFFF0000"/>
      <name val="ＭＳ ゴシック"/>
      <family val="3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ＤＦ平成明朝体W7"/>
      <family val="1"/>
      <charset val="128"/>
    </font>
    <font>
      <sz val="16"/>
      <name val="ＤＦ平成明朝体W7"/>
      <family val="3"/>
      <charset val="128"/>
    </font>
    <font>
      <sz val="22"/>
      <name val="ＤＦ平成明朝体W7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53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Segoe UI Symbol"/>
      <family val="2"/>
    </font>
    <font>
      <b/>
      <sz val="11"/>
      <color rgb="FFFF0000"/>
      <name val="游ゴシック"/>
      <family val="2"/>
      <charset val="128"/>
      <scheme val="minor"/>
    </font>
    <font>
      <b/>
      <sz val="11"/>
      <color rgb="FFFF0000"/>
      <name val="Segoe UI Symbol"/>
      <family val="2"/>
    </font>
    <font>
      <sz val="16"/>
      <color rgb="FFFF0000"/>
      <name val="ＤＦ平成明朝体W7"/>
      <family val="3"/>
      <charset val="128"/>
    </font>
    <font>
      <sz val="20"/>
      <color theme="1"/>
      <name val="游ゴシック"/>
      <family val="3"/>
      <charset val="128"/>
      <scheme val="minor"/>
    </font>
    <font>
      <b/>
      <sz val="20"/>
      <color rgb="FFFF0000"/>
      <name val="游ゴシック"/>
      <family val="3"/>
      <charset val="128"/>
      <scheme val="minor"/>
    </font>
    <font>
      <b/>
      <sz val="26"/>
      <color rgb="FFFF0000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 style="slantDashDot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slantDashDot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slantDashDot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medium">
        <color indexed="64"/>
      </right>
      <top style="medium">
        <color indexed="64"/>
      </top>
      <bottom style="dashDot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/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ashDot">
        <color indexed="64"/>
      </top>
      <bottom style="double">
        <color indexed="64"/>
      </bottom>
      <diagonal/>
    </border>
    <border>
      <left/>
      <right/>
      <top style="dashDot">
        <color indexed="64"/>
      </top>
      <bottom style="double">
        <color indexed="64"/>
      </bottom>
      <diagonal/>
    </border>
    <border>
      <left/>
      <right style="medium">
        <color indexed="64"/>
      </right>
      <top style="dashDot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ashDotDot">
        <color indexed="64"/>
      </bottom>
      <diagonal/>
    </border>
    <border>
      <left/>
      <right/>
      <top style="double">
        <color indexed="64"/>
      </top>
      <bottom style="dashDotDot">
        <color indexed="64"/>
      </bottom>
      <diagonal/>
    </border>
    <border>
      <left/>
      <right style="thin">
        <color indexed="64"/>
      </right>
      <top style="double">
        <color indexed="64"/>
      </top>
      <bottom style="dashDotDot">
        <color indexed="64"/>
      </bottom>
      <diagonal/>
    </border>
    <border>
      <left style="thin">
        <color indexed="64"/>
      </left>
      <right/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/>
      <right style="thin">
        <color indexed="64"/>
      </right>
      <top style="dashDotDot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ashed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96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3" borderId="0" xfId="0" applyFill="1" applyBorder="1">
      <alignment vertical="center"/>
    </xf>
    <xf numFmtId="0" fontId="0" fillId="4" borderId="1" xfId="0" applyFill="1" applyBorder="1">
      <alignment vertical="center"/>
    </xf>
    <xf numFmtId="0" fontId="0" fillId="4" borderId="0" xfId="0" applyFill="1" applyBorder="1">
      <alignment vertical="center"/>
    </xf>
    <xf numFmtId="0" fontId="4" fillId="3" borderId="0" xfId="0" applyFont="1" applyFill="1" applyBorder="1">
      <alignment vertic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49" fontId="0" fillId="3" borderId="0" xfId="0" applyNumberFormat="1" applyFill="1" applyBorder="1" applyAlignment="1">
      <alignment horizontal="right"/>
    </xf>
    <xf numFmtId="176" fontId="0" fillId="3" borderId="0" xfId="0" applyNumberFormat="1" applyFill="1" applyBorder="1">
      <alignment vertical="center"/>
    </xf>
    <xf numFmtId="14" fontId="0" fillId="3" borderId="0" xfId="0" applyNumberFormat="1" applyFill="1" applyBorder="1">
      <alignment vertical="center"/>
    </xf>
    <xf numFmtId="0" fontId="0" fillId="3" borderId="2" xfId="0" applyFill="1" applyBorder="1">
      <alignment vertical="center"/>
    </xf>
    <xf numFmtId="0" fontId="5" fillId="3" borderId="3" xfId="0" applyFont="1" applyFill="1" applyBorder="1">
      <alignment vertical="center"/>
    </xf>
    <xf numFmtId="0" fontId="0" fillId="3" borderId="4" xfId="0" applyFill="1" applyBorder="1">
      <alignment vertical="center"/>
    </xf>
    <xf numFmtId="0" fontId="0" fillId="3" borderId="4" xfId="0" applyFill="1" applyBorder="1" applyAlignment="1">
      <alignment horizontal="center"/>
    </xf>
    <xf numFmtId="49" fontId="0" fillId="3" borderId="4" xfId="0" applyNumberFormat="1" applyFill="1" applyBorder="1" applyAlignment="1">
      <alignment horizontal="right"/>
    </xf>
    <xf numFmtId="176" fontId="0" fillId="3" borderId="4" xfId="0" applyNumberFormat="1" applyFill="1" applyBorder="1">
      <alignment vertical="center"/>
    </xf>
    <xf numFmtId="0" fontId="0" fillId="3" borderId="5" xfId="0" applyFill="1" applyBorder="1">
      <alignment vertical="center"/>
    </xf>
    <xf numFmtId="0" fontId="8" fillId="3" borderId="14" xfId="0" applyFont="1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3" borderId="1" xfId="0" applyFill="1" applyBorder="1">
      <alignment vertical="center"/>
    </xf>
    <xf numFmtId="0" fontId="0" fillId="6" borderId="8" xfId="0" applyFill="1" applyBorder="1" applyAlignment="1">
      <alignment horizontal="center" vertical="center" textRotation="255"/>
    </xf>
    <xf numFmtId="0" fontId="0" fillId="6" borderId="17" xfId="0" applyFill="1" applyBorder="1" applyAlignment="1">
      <alignment horizontal="center" vertical="center" textRotation="255"/>
    </xf>
    <xf numFmtId="49" fontId="0" fillId="6" borderId="16" xfId="0" applyNumberFormat="1" applyFill="1" applyBorder="1" applyAlignment="1">
      <alignment horizontal="center" vertical="center"/>
    </xf>
    <xf numFmtId="0" fontId="0" fillId="3" borderId="56" xfId="0" applyFill="1" applyBorder="1">
      <alignment vertical="center"/>
    </xf>
    <xf numFmtId="0" fontId="0" fillId="3" borderId="58" xfId="0" applyFill="1" applyBorder="1" applyAlignment="1">
      <alignment horizontal="center" vertical="center"/>
    </xf>
    <xf numFmtId="49" fontId="0" fillId="3" borderId="61" xfId="0" applyNumberFormat="1" applyFill="1" applyBorder="1" applyAlignment="1">
      <alignment horizontal="center" vertical="center"/>
    </xf>
    <xf numFmtId="49" fontId="0" fillId="3" borderId="62" xfId="0" applyNumberFormat="1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49" fontId="0" fillId="3" borderId="67" xfId="0" applyNumberFormat="1" applyFill="1" applyBorder="1" applyAlignment="1">
      <alignment horizontal="center" vertical="center"/>
    </xf>
    <xf numFmtId="49" fontId="0" fillId="3" borderId="68" xfId="0" applyNumberForma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69" xfId="0" applyFill="1" applyBorder="1">
      <alignment vertical="center"/>
    </xf>
    <xf numFmtId="49" fontId="0" fillId="3" borderId="0" xfId="0" applyNumberForma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Protection="1">
      <alignment vertical="center"/>
      <protection locked="0"/>
    </xf>
    <xf numFmtId="0" fontId="0" fillId="3" borderId="0" xfId="0" applyFill="1" applyBorder="1" applyAlignment="1" applyProtection="1">
      <alignment horizontal="left"/>
      <protection locked="0"/>
    </xf>
    <xf numFmtId="0" fontId="0" fillId="3" borderId="0" xfId="0" applyFill="1" applyBorder="1" applyAlignment="1">
      <alignment horizontal="right"/>
    </xf>
    <xf numFmtId="49" fontId="0" fillId="3" borderId="0" xfId="0" applyNumberFormat="1" applyFill="1" applyBorder="1" applyAlignment="1">
      <alignment horizontal="centerContinuous"/>
    </xf>
    <xf numFmtId="176" fontId="0" fillId="3" borderId="0" xfId="0" applyNumberFormat="1" applyFill="1" applyBorder="1" applyAlignment="1">
      <alignment horizontal="centerContinuous"/>
    </xf>
    <xf numFmtId="14" fontId="0" fillId="3" borderId="0" xfId="0" applyNumberFormat="1" applyFill="1" applyBorder="1" applyAlignment="1">
      <alignment horizontal="centerContinuous"/>
    </xf>
    <xf numFmtId="49" fontId="0" fillId="3" borderId="0" xfId="0" applyNumberFormat="1" applyFill="1" applyBorder="1" applyAlignment="1">
      <alignment horizontal="center"/>
    </xf>
    <xf numFmtId="176" fontId="0" fillId="3" borderId="0" xfId="0" applyNumberFormat="1" applyFill="1" applyBorder="1" applyAlignment="1">
      <alignment horizontal="center"/>
    </xf>
    <xf numFmtId="14" fontId="0" fillId="3" borderId="0" xfId="0" applyNumberFormat="1" applyFill="1" applyBorder="1" applyAlignment="1">
      <alignment horizontal="center"/>
    </xf>
    <xf numFmtId="176" fontId="0" fillId="3" borderId="0" xfId="0" applyNumberFormat="1" applyFill="1" applyBorder="1" applyAlignment="1"/>
    <xf numFmtId="14" fontId="0" fillId="3" borderId="0" xfId="0" applyNumberFormat="1" applyFill="1" applyBorder="1" applyAlignment="1"/>
    <xf numFmtId="49" fontId="13" fillId="3" borderId="0" xfId="0" applyNumberFormat="1" applyFont="1" applyFill="1" applyBorder="1" applyAlignment="1">
      <alignment horizontal="left"/>
    </xf>
    <xf numFmtId="14" fontId="0" fillId="3" borderId="0" xfId="0" applyNumberFormat="1" applyFill="1" applyBorder="1" applyAlignment="1">
      <alignment horizontal="right"/>
    </xf>
    <xf numFmtId="184" fontId="0" fillId="3" borderId="0" xfId="0" applyNumberFormat="1" applyFill="1" applyBorder="1" applyAlignment="1" applyProtection="1">
      <alignment horizontal="right"/>
      <protection locked="0"/>
    </xf>
    <xf numFmtId="176" fontId="0" fillId="3" borderId="0" xfId="0" applyNumberFormat="1" applyFill="1" applyBorder="1" applyProtection="1">
      <alignment vertical="center"/>
      <protection locked="0"/>
    </xf>
    <xf numFmtId="14" fontId="0" fillId="3" borderId="0" xfId="0" applyNumberFormat="1" applyFill="1" applyBorder="1" applyProtection="1">
      <alignment vertical="center"/>
      <protection locked="0"/>
    </xf>
    <xf numFmtId="0" fontId="20" fillId="3" borderId="0" xfId="0" applyFont="1" applyFill="1">
      <alignment vertical="center"/>
    </xf>
    <xf numFmtId="0" fontId="0" fillId="3" borderId="0" xfId="0" applyFill="1" applyAlignment="1">
      <alignment horizontal="center"/>
    </xf>
    <xf numFmtId="49" fontId="0" fillId="3" borderId="0" xfId="0" applyNumberFormat="1" applyFill="1" applyAlignment="1">
      <alignment horizontal="right"/>
    </xf>
    <xf numFmtId="176" fontId="0" fillId="3" borderId="0" xfId="0" applyNumberFormat="1" applyFill="1">
      <alignment vertical="center"/>
    </xf>
    <xf numFmtId="0" fontId="6" fillId="3" borderId="0" xfId="0" applyFont="1" applyFill="1">
      <alignment vertical="center"/>
    </xf>
    <xf numFmtId="0" fontId="0" fillId="7" borderId="0" xfId="0" applyFill="1">
      <alignment vertical="center"/>
    </xf>
    <xf numFmtId="0" fontId="4" fillId="3" borderId="0" xfId="0" applyFont="1" applyFill="1">
      <alignment vertical="center"/>
    </xf>
    <xf numFmtId="0" fontId="8" fillId="3" borderId="0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 shrinkToFit="1"/>
    </xf>
    <xf numFmtId="185" fontId="8" fillId="3" borderId="14" xfId="0" applyNumberFormat="1" applyFont="1" applyFill="1" applyBorder="1" applyAlignment="1">
      <alignment horizontal="center" vertical="center"/>
    </xf>
    <xf numFmtId="0" fontId="0" fillId="3" borderId="96" xfId="0" applyFill="1" applyBorder="1" applyAlignment="1">
      <alignment horizontal="center"/>
    </xf>
    <xf numFmtId="49" fontId="0" fillId="3" borderId="96" xfId="0" applyNumberFormat="1" applyFill="1" applyBorder="1" applyAlignment="1">
      <alignment horizontal="right"/>
    </xf>
    <xf numFmtId="176" fontId="0" fillId="3" borderId="1" xfId="0" applyNumberFormat="1" applyFill="1" applyBorder="1">
      <alignment vertical="center"/>
    </xf>
    <xf numFmtId="49" fontId="0" fillId="8" borderId="16" xfId="0" applyNumberFormat="1" applyFill="1" applyBorder="1" applyAlignment="1">
      <alignment horizontal="center" vertical="center"/>
    </xf>
    <xf numFmtId="0" fontId="0" fillId="3" borderId="0" xfId="0" applyFill="1" applyBorder="1" applyAlignment="1">
      <alignment vertical="center" textRotation="255"/>
    </xf>
    <xf numFmtId="187" fontId="11" fillId="3" borderId="9" xfId="0" applyNumberFormat="1" applyFont="1" applyFill="1" applyBorder="1" applyAlignment="1">
      <alignment vertical="center" wrapText="1"/>
    </xf>
    <xf numFmtId="187" fontId="11" fillId="3" borderId="0" xfId="0" applyNumberFormat="1" applyFont="1" applyFill="1" applyBorder="1" applyAlignment="1">
      <alignment vertical="center" wrapText="1"/>
    </xf>
    <xf numFmtId="0" fontId="25" fillId="3" borderId="0" xfId="0" applyFont="1" applyFill="1">
      <alignment vertical="center"/>
    </xf>
    <xf numFmtId="0" fontId="25" fillId="3" borderId="18" xfId="0" applyFont="1" applyFill="1" applyBorder="1">
      <alignment vertical="center"/>
    </xf>
    <xf numFmtId="0" fontId="27" fillId="3" borderId="0" xfId="0" applyFont="1" applyFill="1">
      <alignment vertical="center"/>
    </xf>
    <xf numFmtId="0" fontId="27" fillId="0" borderId="0" xfId="0" applyFo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6" xfId="0" applyFont="1" applyFill="1" applyBorder="1">
      <alignment vertical="center"/>
    </xf>
    <xf numFmtId="0" fontId="7" fillId="0" borderId="16" xfId="0" applyFont="1" applyBorder="1">
      <alignment vertical="center"/>
    </xf>
    <xf numFmtId="0" fontId="7" fillId="0" borderId="16" xfId="0" applyFont="1" applyBorder="1" applyAlignment="1">
      <alignment vertical="center"/>
    </xf>
    <xf numFmtId="0" fontId="7" fillId="0" borderId="0" xfId="0" applyFont="1">
      <alignment vertical="center"/>
    </xf>
    <xf numFmtId="0" fontId="10" fillId="3" borderId="0" xfId="0" applyFont="1" applyFill="1" applyBorder="1">
      <alignment vertical="center"/>
    </xf>
    <xf numFmtId="0" fontId="1" fillId="3" borderId="0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16" xfId="0" applyFill="1" applyBorder="1">
      <alignment vertical="center"/>
    </xf>
    <xf numFmtId="0" fontId="0" fillId="3" borderId="53" xfId="0" applyFill="1" applyBorder="1" applyAlignment="1">
      <alignment horizontal="right" vertical="center"/>
    </xf>
    <xf numFmtId="0" fontId="0" fillId="3" borderId="54" xfId="0" applyFill="1" applyBorder="1" applyAlignment="1">
      <alignment horizontal="left" vertical="center"/>
    </xf>
    <xf numFmtId="0" fontId="0" fillId="3" borderId="16" xfId="0" applyFill="1" applyBorder="1" applyAlignment="1">
      <alignment horizontal="center" vertical="center"/>
    </xf>
    <xf numFmtId="186" fontId="9" fillId="3" borderId="16" xfId="0" applyNumberFormat="1" applyFont="1" applyFill="1" applyBorder="1">
      <alignment vertical="center"/>
    </xf>
    <xf numFmtId="0" fontId="0" fillId="4" borderId="0" xfId="0" applyFill="1">
      <alignment vertical="center"/>
    </xf>
    <xf numFmtId="0" fontId="0" fillId="9" borderId="0" xfId="0" applyFill="1">
      <alignment vertical="center"/>
    </xf>
    <xf numFmtId="0" fontId="0" fillId="3" borderId="114" xfId="0" applyFill="1" applyBorder="1">
      <alignment vertical="center"/>
    </xf>
    <xf numFmtId="186" fontId="9" fillId="3" borderId="0" xfId="0" applyNumberFormat="1" applyFont="1" applyFill="1" applyBorder="1">
      <alignment vertical="center"/>
    </xf>
    <xf numFmtId="0" fontId="0" fillId="3" borderId="0" xfId="0" applyFont="1" applyFill="1" applyBorder="1">
      <alignment vertical="center"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center" vertical="center"/>
    </xf>
    <xf numFmtId="180" fontId="0" fillId="3" borderId="0" xfId="0" applyNumberFormat="1" applyFont="1" applyFill="1" applyBorder="1" applyAlignment="1">
      <alignment vertical="center"/>
    </xf>
    <xf numFmtId="0" fontId="0" fillId="3" borderId="0" xfId="0" applyFont="1" applyFill="1">
      <alignment vertical="center"/>
    </xf>
    <xf numFmtId="0" fontId="0" fillId="10" borderId="0" xfId="0" applyFont="1" applyFill="1">
      <alignment vertical="center"/>
    </xf>
    <xf numFmtId="0" fontId="24" fillId="3" borderId="0" xfId="0" applyFont="1" applyFill="1" applyAlignment="1">
      <alignment vertical="center" wrapText="1"/>
    </xf>
    <xf numFmtId="0" fontId="0" fillId="0" borderId="0" xfId="0" applyFont="1">
      <alignment vertical="center"/>
    </xf>
    <xf numFmtId="0" fontId="0" fillId="10" borderId="0" xfId="0" applyFill="1">
      <alignment vertical="center"/>
    </xf>
    <xf numFmtId="180" fontId="11" fillId="3" borderId="0" xfId="0" applyNumberFormat="1" applyFont="1" applyFill="1" applyBorder="1" applyAlignment="1">
      <alignment horizontal="center" vertical="center"/>
    </xf>
    <xf numFmtId="0" fontId="30" fillId="3" borderId="0" xfId="0" applyFont="1" applyFill="1" applyBorder="1" applyAlignment="1">
      <alignment vertical="center"/>
    </xf>
    <xf numFmtId="0" fontId="31" fillId="3" borderId="0" xfId="0" applyFont="1" applyFill="1">
      <alignment vertical="center"/>
    </xf>
    <xf numFmtId="0" fontId="30" fillId="3" borderId="0" xfId="0" applyFont="1" applyFill="1" applyBorder="1" applyAlignment="1">
      <alignment horizontal="center" vertical="center"/>
    </xf>
    <xf numFmtId="0" fontId="0" fillId="3" borderId="57" xfId="0" applyFill="1" applyBorder="1" applyAlignment="1">
      <alignment vertical="center" textRotation="255"/>
    </xf>
    <xf numFmtId="0" fontId="0" fillId="3" borderId="64" xfId="0" applyFill="1" applyBorder="1" applyAlignment="1">
      <alignment vertical="center" textRotation="255"/>
    </xf>
    <xf numFmtId="0" fontId="26" fillId="3" borderId="0" xfId="0" applyFont="1" applyFill="1" applyBorder="1" applyAlignment="1">
      <alignment vertical="center"/>
    </xf>
    <xf numFmtId="49" fontId="26" fillId="3" borderId="0" xfId="0" applyNumberFormat="1" applyFont="1" applyFill="1" applyBorder="1" applyAlignment="1">
      <alignment horizontal="center" vertical="center"/>
    </xf>
    <xf numFmtId="0" fontId="25" fillId="3" borderId="0" xfId="0" applyFont="1" applyFill="1" applyBorder="1">
      <alignment vertical="center"/>
    </xf>
    <xf numFmtId="0" fontId="35" fillId="11" borderId="0" xfId="0" applyFont="1" applyFill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37" fillId="7" borderId="0" xfId="0" applyFont="1" applyFill="1">
      <alignment vertical="center"/>
    </xf>
    <xf numFmtId="0" fontId="0" fillId="3" borderId="114" xfId="0" applyFill="1" applyBorder="1" applyAlignment="1">
      <alignment horizontal="center" vertical="center"/>
    </xf>
    <xf numFmtId="0" fontId="36" fillId="3" borderId="0" xfId="0" applyFont="1" applyFill="1">
      <alignment vertical="center"/>
    </xf>
    <xf numFmtId="183" fontId="0" fillId="3" borderId="0" xfId="0" applyNumberFormat="1" applyFill="1" applyBorder="1" applyAlignment="1">
      <alignment vertical="center"/>
    </xf>
    <xf numFmtId="0" fontId="0" fillId="3" borderId="114" xfId="0" applyFill="1" applyBorder="1" applyAlignment="1">
      <alignment vertical="center"/>
    </xf>
    <xf numFmtId="0" fontId="38" fillId="3" borderId="0" xfId="0" applyFont="1" applyFill="1" applyBorder="1">
      <alignment vertical="center"/>
    </xf>
    <xf numFmtId="0" fontId="40" fillId="3" borderId="0" xfId="0" applyFont="1" applyFill="1">
      <alignment vertical="center"/>
    </xf>
    <xf numFmtId="0" fontId="1" fillId="3" borderId="113" xfId="0" applyFont="1" applyFill="1" applyBorder="1" applyAlignment="1">
      <alignment vertical="center"/>
    </xf>
    <xf numFmtId="0" fontId="1" fillId="3" borderId="33" xfId="0" applyFont="1" applyFill="1" applyBorder="1" applyAlignment="1">
      <alignment vertical="center" shrinkToFit="1"/>
    </xf>
    <xf numFmtId="0" fontId="1" fillId="3" borderId="16" xfId="0" applyFont="1" applyFill="1" applyBorder="1" applyAlignment="1">
      <alignment vertical="center" shrinkToFit="1"/>
    </xf>
    <xf numFmtId="180" fontId="1" fillId="3" borderId="129" xfId="0" applyNumberFormat="1" applyFont="1" applyFill="1" applyBorder="1" applyAlignment="1">
      <alignment vertical="center"/>
    </xf>
    <xf numFmtId="180" fontId="1" fillId="3" borderId="55" xfId="0" applyNumberFormat="1" applyFont="1" applyFill="1" applyBorder="1" applyAlignment="1">
      <alignment vertical="center"/>
    </xf>
    <xf numFmtId="0" fontId="22" fillId="3" borderId="138" xfId="0" applyFont="1" applyFill="1" applyBorder="1" applyAlignment="1">
      <alignment vertical="center" shrinkToFit="1"/>
    </xf>
    <xf numFmtId="0" fontId="1" fillId="3" borderId="63" xfId="0" applyFont="1" applyFill="1" applyBorder="1" applyAlignment="1">
      <alignment horizontal="center" vertical="center"/>
    </xf>
    <xf numFmtId="0" fontId="41" fillId="12" borderId="0" xfId="0" applyFont="1" applyFill="1" applyAlignment="1">
      <alignment horizontal="center" vertical="top" wrapText="1"/>
    </xf>
    <xf numFmtId="0" fontId="0" fillId="12" borderId="0" xfId="0" applyFill="1" applyAlignment="1">
      <alignment horizontal="center" vertical="top" wrapText="1"/>
    </xf>
    <xf numFmtId="0" fontId="0" fillId="3" borderId="35" xfId="0" applyFill="1" applyBorder="1" applyAlignment="1">
      <alignment horizontal="center" vertical="center" textRotation="255"/>
    </xf>
    <xf numFmtId="0" fontId="0" fillId="3" borderId="32" xfId="0" applyFill="1" applyBorder="1" applyAlignment="1">
      <alignment horizontal="center" vertical="center" textRotation="255"/>
    </xf>
    <xf numFmtId="0" fontId="0" fillId="3" borderId="81" xfId="0" applyFill="1" applyBorder="1" applyAlignment="1">
      <alignment horizontal="center" vertical="center" textRotation="255"/>
    </xf>
    <xf numFmtId="0" fontId="0" fillId="3" borderId="11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vertical="center" textRotation="255" wrapText="1"/>
    </xf>
    <xf numFmtId="0" fontId="7" fillId="3" borderId="20" xfId="0" applyFont="1" applyFill="1" applyBorder="1" applyAlignment="1">
      <alignment vertical="center" textRotation="255" wrapText="1"/>
    </xf>
    <xf numFmtId="0" fontId="7" fillId="3" borderId="31" xfId="0" applyFont="1" applyFill="1" applyBorder="1" applyAlignment="1">
      <alignment vertical="center" textRotation="255" wrapText="1"/>
    </xf>
    <xf numFmtId="177" fontId="0" fillId="3" borderId="118" xfId="0" applyNumberFormat="1" applyFill="1" applyBorder="1" applyAlignment="1">
      <alignment horizontal="left"/>
    </xf>
    <xf numFmtId="177" fontId="0" fillId="3" borderId="119" xfId="0" applyNumberFormat="1" applyFill="1" applyBorder="1" applyAlignment="1">
      <alignment horizontal="left"/>
    </xf>
    <xf numFmtId="177" fontId="0" fillId="3" borderId="120" xfId="0" applyNumberFormat="1" applyFill="1" applyBorder="1" applyAlignment="1">
      <alignment horizontal="left"/>
    </xf>
    <xf numFmtId="177" fontId="0" fillId="5" borderId="13" xfId="0" applyNumberFormat="1" applyFont="1" applyFill="1" applyBorder="1" applyAlignment="1">
      <alignment horizontal="center" vertical="center"/>
    </xf>
    <xf numFmtId="177" fontId="0" fillId="5" borderId="10" xfId="0" applyNumberFormat="1" applyFont="1" applyFill="1" applyBorder="1" applyAlignment="1">
      <alignment horizontal="center" vertical="center"/>
    </xf>
    <xf numFmtId="49" fontId="0" fillId="3" borderId="21" xfId="0" applyNumberFormat="1" applyFill="1" applyBorder="1" applyAlignment="1">
      <alignment horizontal="left" vertical="center"/>
    </xf>
    <xf numFmtId="49" fontId="0" fillId="3" borderId="22" xfId="0" applyNumberFormat="1" applyFill="1" applyBorder="1" applyAlignment="1">
      <alignment horizontal="left" vertical="center"/>
    </xf>
    <xf numFmtId="49" fontId="0" fillId="3" borderId="23" xfId="0" applyNumberFormat="1" applyFill="1" applyBorder="1" applyAlignment="1">
      <alignment horizontal="left" vertical="center"/>
    </xf>
    <xf numFmtId="177" fontId="9" fillId="0" borderId="24" xfId="0" applyNumberFormat="1" applyFont="1" applyFill="1" applyBorder="1" applyAlignment="1">
      <alignment horizontal="center" vertical="center"/>
    </xf>
    <xf numFmtId="177" fontId="9" fillId="0" borderId="25" xfId="0" applyNumberFormat="1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178" fontId="0" fillId="3" borderId="115" xfId="0" applyNumberFormat="1" applyFill="1" applyBorder="1" applyAlignment="1">
      <alignment horizontal="center" vertical="center"/>
    </xf>
    <xf numFmtId="178" fontId="0" fillId="3" borderId="116" xfId="0" applyNumberFormat="1" applyFill="1" applyBorder="1" applyAlignment="1">
      <alignment horizontal="center" vertical="center"/>
    </xf>
    <xf numFmtId="178" fontId="0" fillId="3" borderId="117" xfId="0" applyNumberForma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49" fontId="10" fillId="3" borderId="37" xfId="0" applyNumberFormat="1" applyFont="1" applyFill="1" applyBorder="1" applyAlignment="1">
      <alignment horizontal="center" vertical="center"/>
    </xf>
    <xf numFmtId="49" fontId="10" fillId="3" borderId="38" xfId="0" applyNumberFormat="1" applyFont="1" applyFill="1" applyBorder="1" applyAlignment="1">
      <alignment horizontal="center" vertical="center"/>
    </xf>
    <xf numFmtId="49" fontId="10" fillId="3" borderId="65" xfId="0" applyNumberFormat="1" applyFont="1" applyFill="1" applyBorder="1" applyAlignment="1">
      <alignment horizontal="center" vertical="center"/>
    </xf>
    <xf numFmtId="49" fontId="10" fillId="3" borderId="43" xfId="0" applyNumberFormat="1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49" fontId="10" fillId="3" borderId="25" xfId="0" applyNumberFormat="1" applyFont="1" applyFill="1" applyBorder="1" applyAlignment="1">
      <alignment horizontal="center" vertical="center"/>
    </xf>
    <xf numFmtId="178" fontId="0" fillId="3" borderId="17" xfId="0" applyNumberFormat="1" applyFill="1" applyBorder="1" applyAlignment="1">
      <alignment horizontal="left" vertical="center"/>
    </xf>
    <xf numFmtId="178" fontId="0" fillId="3" borderId="75" xfId="0" applyNumberFormat="1" applyFill="1" applyBorder="1" applyAlignment="1">
      <alignment horizontal="left" vertical="center"/>
    </xf>
    <xf numFmtId="179" fontId="0" fillId="3" borderId="44" xfId="0" applyNumberFormat="1" applyFill="1" applyBorder="1" applyAlignment="1">
      <alignment horizontal="left" vertical="center"/>
    </xf>
    <xf numFmtId="179" fontId="0" fillId="3" borderId="95" xfId="0" applyNumberFormat="1" applyFill="1" applyBorder="1" applyAlignment="1">
      <alignment horizontal="left" vertical="center"/>
    </xf>
    <xf numFmtId="0" fontId="0" fillId="3" borderId="96" xfId="0" applyFill="1" applyBorder="1" applyAlignment="1">
      <alignment horizontal="center"/>
    </xf>
    <xf numFmtId="0" fontId="0" fillId="3" borderId="96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 textRotation="255"/>
    </xf>
    <xf numFmtId="0" fontId="0" fillId="3" borderId="126" xfId="0" applyFill="1" applyBorder="1" applyAlignment="1">
      <alignment horizontal="center" vertical="center" textRotation="255" shrinkToFit="1"/>
    </xf>
    <xf numFmtId="0" fontId="0" fillId="3" borderId="32" xfId="0" applyFill="1" applyBorder="1" applyAlignment="1">
      <alignment horizontal="center" vertical="center" textRotation="255" shrinkToFit="1"/>
    </xf>
    <xf numFmtId="0" fontId="0" fillId="3" borderId="40" xfId="0" applyFill="1" applyBorder="1" applyAlignment="1">
      <alignment horizontal="center" vertical="center" textRotation="255" shrinkToFit="1"/>
    </xf>
    <xf numFmtId="49" fontId="10" fillId="3" borderId="85" xfId="0" applyNumberFormat="1" applyFont="1" applyFill="1" applyBorder="1" applyAlignment="1">
      <alignment horizontal="center" vertical="center"/>
    </xf>
    <xf numFmtId="49" fontId="10" fillId="3" borderId="86" xfId="0" applyNumberFormat="1" applyFont="1" applyFill="1" applyBorder="1" applyAlignment="1">
      <alignment horizontal="center" vertical="center"/>
    </xf>
    <xf numFmtId="49" fontId="10" fillId="3" borderId="87" xfId="0" applyNumberFormat="1" applyFont="1" applyFill="1" applyBorder="1" applyAlignment="1">
      <alignment horizontal="center" vertical="center"/>
    </xf>
    <xf numFmtId="49" fontId="10" fillId="3" borderId="34" xfId="0" applyNumberFormat="1" applyFont="1" applyFill="1" applyBorder="1" applyAlignment="1">
      <alignment horizontal="center" vertical="center"/>
    </xf>
    <xf numFmtId="49" fontId="10" fillId="3" borderId="0" xfId="0" applyNumberFormat="1" applyFont="1" applyFill="1" applyBorder="1" applyAlignment="1">
      <alignment horizontal="center" vertical="center"/>
    </xf>
    <xf numFmtId="49" fontId="10" fillId="3" borderId="64" xfId="0" applyNumberFormat="1" applyFont="1" applyFill="1" applyBorder="1" applyAlignment="1">
      <alignment horizontal="center" vertical="center"/>
    </xf>
    <xf numFmtId="0" fontId="0" fillId="3" borderId="125" xfId="0" applyFill="1" applyBorder="1" applyAlignment="1">
      <alignment horizontal="center" vertical="center" textRotation="255" shrinkToFit="1"/>
    </xf>
    <xf numFmtId="0" fontId="0" fillId="3" borderId="20" xfId="0" applyFill="1" applyBorder="1" applyAlignment="1">
      <alignment horizontal="center" vertical="center" textRotation="255" shrinkToFit="1"/>
    </xf>
    <xf numFmtId="0" fontId="0" fillId="3" borderId="42" xfId="0" applyFill="1" applyBorder="1" applyAlignment="1">
      <alignment horizontal="center" vertical="center" textRotation="255" shrinkToFit="1"/>
    </xf>
    <xf numFmtId="0" fontId="0" fillId="3" borderId="122" xfId="0" applyNumberFormat="1" applyFill="1" applyBorder="1" applyAlignment="1">
      <alignment horizontal="center" vertical="center"/>
    </xf>
    <xf numFmtId="0" fontId="0" fillId="3" borderId="123" xfId="0" applyNumberFormat="1" applyFill="1" applyBorder="1" applyAlignment="1">
      <alignment horizontal="center" vertical="center"/>
    </xf>
    <xf numFmtId="0" fontId="0" fillId="3" borderId="124" xfId="0" applyNumberFormat="1" applyFill="1" applyBorder="1" applyAlignment="1">
      <alignment horizontal="center" vertical="center"/>
    </xf>
    <xf numFmtId="49" fontId="0" fillId="3" borderId="85" xfId="0" applyNumberFormat="1" applyFill="1" applyBorder="1" applyAlignment="1">
      <alignment horizontal="center" vertical="center" shrinkToFit="1"/>
    </xf>
    <xf numFmtId="49" fontId="0" fillId="3" borderId="121" xfId="0" applyNumberFormat="1" applyFill="1" applyBorder="1" applyAlignment="1">
      <alignment horizontal="center" vertical="center" shrinkToFit="1"/>
    </xf>
    <xf numFmtId="0" fontId="0" fillId="3" borderId="58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104" xfId="0" applyFill="1" applyBorder="1" applyAlignment="1">
      <alignment horizontal="center" vertical="center"/>
    </xf>
    <xf numFmtId="0" fontId="0" fillId="3" borderId="105" xfId="0" applyFill="1" applyBorder="1" applyAlignment="1">
      <alignment horizontal="center" vertical="center"/>
    </xf>
    <xf numFmtId="0" fontId="0" fillId="3" borderId="106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49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textRotation="255" shrinkToFit="1"/>
    </xf>
    <xf numFmtId="0" fontId="0" fillId="6" borderId="33" xfId="0" applyFill="1" applyBorder="1" applyAlignment="1">
      <alignment horizontal="center" vertical="center" textRotation="255" shrinkToFit="1"/>
    </xf>
    <xf numFmtId="0" fontId="0" fillId="6" borderId="118" xfId="0" applyFill="1" applyBorder="1" applyAlignment="1">
      <alignment horizontal="center" vertical="center"/>
    </xf>
    <xf numFmtId="0" fontId="0" fillId="6" borderId="119" xfId="0" applyFill="1" applyBorder="1" applyAlignment="1">
      <alignment horizontal="center" vertical="center"/>
    </xf>
    <xf numFmtId="0" fontId="0" fillId="6" borderId="127" xfId="0" applyFill="1" applyBorder="1" applyAlignment="1">
      <alignment horizontal="center" vertical="center"/>
    </xf>
    <xf numFmtId="0" fontId="0" fillId="3" borderId="63" xfId="0" applyFill="1" applyBorder="1" applyAlignment="1">
      <alignment horizontal="center" vertical="center" wrapText="1"/>
    </xf>
    <xf numFmtId="0" fontId="0" fillId="3" borderId="66" xfId="0" applyFill="1" applyBorder="1" applyAlignment="1">
      <alignment horizontal="center" vertical="center" wrapText="1"/>
    </xf>
    <xf numFmtId="0" fontId="0" fillId="3" borderId="55" xfId="0" applyFill="1" applyBorder="1" applyAlignment="1">
      <alignment horizontal="center" vertical="center" wrapText="1"/>
    </xf>
    <xf numFmtId="0" fontId="0" fillId="3" borderId="37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65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49" fontId="0" fillId="6" borderId="47" xfId="0" applyNumberFormat="1" applyFill="1" applyBorder="1" applyAlignment="1">
      <alignment horizontal="center"/>
    </xf>
    <xf numFmtId="49" fontId="0" fillId="6" borderId="48" xfId="0" applyNumberFormat="1" applyFill="1" applyBorder="1" applyAlignment="1">
      <alignment horizontal="center"/>
    </xf>
    <xf numFmtId="49" fontId="0" fillId="6" borderId="128" xfId="0" applyNumberFormat="1" applyFill="1" applyBorder="1" applyAlignment="1">
      <alignment horizontal="center"/>
    </xf>
    <xf numFmtId="0" fontId="0" fillId="6" borderId="8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6" borderId="17" xfId="0" applyFill="1" applyBorder="1" applyAlignment="1">
      <alignment horizontal="center" vertical="center" wrapText="1"/>
    </xf>
    <xf numFmtId="0" fontId="0" fillId="6" borderId="19" xfId="0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/>
    </xf>
    <xf numFmtId="0" fontId="0" fillId="6" borderId="55" xfId="0" applyFill="1" applyBorder="1" applyAlignment="1">
      <alignment horizontal="center" vertical="center"/>
    </xf>
    <xf numFmtId="0" fontId="0" fillId="6" borderId="50" xfId="0" applyFill="1" applyBorder="1" applyAlignment="1">
      <alignment horizontal="center" vertical="center"/>
    </xf>
    <xf numFmtId="0" fontId="0" fillId="6" borderId="51" xfId="0" applyFill="1" applyBorder="1" applyAlignment="1">
      <alignment horizontal="center" vertical="center"/>
    </xf>
    <xf numFmtId="0" fontId="0" fillId="6" borderId="52" xfId="0" applyFill="1" applyBorder="1" applyAlignment="1">
      <alignment horizontal="center" vertical="center"/>
    </xf>
    <xf numFmtId="49" fontId="6" fillId="6" borderId="53" xfId="0" applyNumberFormat="1" applyFont="1" applyFill="1" applyBorder="1" applyAlignment="1">
      <alignment horizontal="center" vertical="center" wrapText="1"/>
    </xf>
    <xf numFmtId="49" fontId="6" fillId="6" borderId="54" xfId="0" applyNumberFormat="1" applyFont="1" applyFill="1" applyBorder="1" applyAlignment="1">
      <alignment horizontal="center" vertical="center" wrapText="1"/>
    </xf>
    <xf numFmtId="0" fontId="0" fillId="6" borderId="34" xfId="0" applyFill="1" applyBorder="1" applyAlignment="1">
      <alignment horizontal="center" vertical="center"/>
    </xf>
    <xf numFmtId="0" fontId="0" fillId="6" borderId="64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180" fontId="11" fillId="3" borderId="58" xfId="0" applyNumberFormat="1" applyFont="1" applyFill="1" applyBorder="1" applyAlignment="1">
      <alignment horizontal="center" vertical="center"/>
    </xf>
    <xf numFmtId="180" fontId="11" fillId="3" borderId="20" xfId="0" applyNumberFormat="1" applyFont="1" applyFill="1" applyBorder="1" applyAlignment="1">
      <alignment horizontal="center" vertical="center"/>
    </xf>
    <xf numFmtId="180" fontId="11" fillId="3" borderId="33" xfId="0" applyNumberFormat="1" applyFont="1" applyFill="1" applyBorder="1" applyAlignment="1">
      <alignment horizontal="center" vertical="center"/>
    </xf>
    <xf numFmtId="181" fontId="11" fillId="0" borderId="60" xfId="0" applyNumberFormat="1" applyFont="1" applyBorder="1" applyAlignment="1">
      <alignment horizontal="center" vertical="center" wrapText="1"/>
    </xf>
    <xf numFmtId="181" fontId="11" fillId="0" borderId="57" xfId="0" applyNumberFormat="1" applyFont="1" applyBorder="1" applyAlignment="1">
      <alignment horizontal="center" vertical="center" wrapText="1"/>
    </xf>
    <xf numFmtId="181" fontId="11" fillId="0" borderId="34" xfId="0" applyNumberFormat="1" applyFont="1" applyBorder="1" applyAlignment="1">
      <alignment horizontal="center" vertical="center" wrapText="1"/>
    </xf>
    <xf numFmtId="181" fontId="11" fillId="0" borderId="64" xfId="0" applyNumberFormat="1" applyFont="1" applyBorder="1" applyAlignment="1">
      <alignment horizontal="center" vertical="center" wrapText="1"/>
    </xf>
    <xf numFmtId="181" fontId="11" fillId="0" borderId="17" xfId="0" applyNumberFormat="1" applyFont="1" applyBorder="1" applyAlignment="1">
      <alignment horizontal="center" vertical="center" wrapText="1"/>
    </xf>
    <xf numFmtId="181" fontId="11" fillId="0" borderId="19" xfId="0" applyNumberFormat="1" applyFont="1" applyBorder="1" applyAlignment="1">
      <alignment horizontal="center" vertical="center" wrapText="1"/>
    </xf>
    <xf numFmtId="182" fontId="12" fillId="3" borderId="58" xfId="0" applyNumberFormat="1" applyFont="1" applyFill="1" applyBorder="1" applyAlignment="1">
      <alignment horizontal="center" vertical="center"/>
    </xf>
    <xf numFmtId="182" fontId="12" fillId="3" borderId="20" xfId="0" applyNumberFormat="1" applyFont="1" applyFill="1" applyBorder="1" applyAlignment="1">
      <alignment horizontal="center" vertical="center"/>
    </xf>
    <xf numFmtId="182" fontId="12" fillId="3" borderId="33" xfId="0" applyNumberFormat="1" applyFont="1" applyFill="1" applyBorder="1" applyAlignment="1">
      <alignment horizontal="center" vertical="center"/>
    </xf>
    <xf numFmtId="0" fontId="0" fillId="3" borderId="60" xfId="0" applyFill="1" applyBorder="1" applyAlignment="1">
      <alignment horizontal="center" vertical="center"/>
    </xf>
    <xf numFmtId="0" fontId="0" fillId="3" borderId="57" xfId="0" applyFill="1" applyBorder="1" applyAlignment="1">
      <alignment horizontal="center" vertical="center"/>
    </xf>
    <xf numFmtId="0" fontId="0" fillId="3" borderId="64" xfId="0" applyFill="1" applyBorder="1" applyAlignment="1">
      <alignment horizontal="center" vertical="center"/>
    </xf>
    <xf numFmtId="182" fontId="12" fillId="3" borderId="60" xfId="0" applyNumberFormat="1" applyFont="1" applyFill="1" applyBorder="1" applyAlignment="1">
      <alignment horizontal="center" vertical="center"/>
    </xf>
    <xf numFmtId="182" fontId="12" fillId="3" borderId="34" xfId="0" applyNumberFormat="1" applyFont="1" applyFill="1" applyBorder="1" applyAlignment="1">
      <alignment horizontal="center" vertical="center"/>
    </xf>
    <xf numFmtId="182" fontId="12" fillId="3" borderId="17" xfId="0" applyNumberFormat="1" applyFont="1" applyFill="1" applyBorder="1" applyAlignment="1">
      <alignment horizontal="center" vertical="center"/>
    </xf>
    <xf numFmtId="0" fontId="0" fillId="3" borderId="63" xfId="0" applyFill="1" applyBorder="1" applyAlignment="1">
      <alignment horizontal="center" vertical="center"/>
    </xf>
    <xf numFmtId="0" fontId="0" fillId="3" borderId="66" xfId="0" applyFill="1" applyBorder="1" applyAlignment="1">
      <alignment horizontal="center" vertical="center"/>
    </xf>
    <xf numFmtId="0" fontId="0" fillId="3" borderId="5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59" xfId="0" applyFill="1" applyBorder="1" applyAlignment="1">
      <alignment horizontal="center" vertical="center"/>
    </xf>
    <xf numFmtId="180" fontId="11" fillId="3" borderId="16" xfId="0" applyNumberFormat="1" applyFont="1" applyFill="1" applyBorder="1" applyAlignment="1">
      <alignment horizontal="center" vertical="center"/>
    </xf>
    <xf numFmtId="182" fontId="7" fillId="3" borderId="60" xfId="0" applyNumberFormat="1" applyFont="1" applyFill="1" applyBorder="1" applyAlignment="1">
      <alignment horizontal="center" vertical="center"/>
    </xf>
    <xf numFmtId="182" fontId="7" fillId="3" borderId="34" xfId="0" applyNumberFormat="1" applyFont="1" applyFill="1" applyBorder="1" applyAlignment="1">
      <alignment horizontal="center" vertical="center"/>
    </xf>
    <xf numFmtId="182" fontId="7" fillId="3" borderId="17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180" fontId="11" fillId="3" borderId="0" xfId="0" applyNumberFormat="1" applyFont="1" applyFill="1" applyBorder="1" applyAlignment="1">
      <alignment horizontal="center" vertical="center"/>
    </xf>
    <xf numFmtId="0" fontId="0" fillId="3" borderId="70" xfId="0" applyFill="1" applyBorder="1" applyAlignment="1">
      <alignment horizontal="center" vertical="center"/>
    </xf>
    <xf numFmtId="0" fontId="0" fillId="3" borderId="71" xfId="0" applyFill="1" applyBorder="1" applyAlignment="1">
      <alignment horizontal="center" vertical="center"/>
    </xf>
    <xf numFmtId="49" fontId="26" fillId="3" borderId="0" xfId="0" applyNumberFormat="1" applyFont="1" applyFill="1" applyBorder="1" applyAlignment="1">
      <alignment horizontal="left" vertical="center" indent="2"/>
    </xf>
    <xf numFmtId="49" fontId="26" fillId="3" borderId="18" xfId="0" applyNumberFormat="1" applyFont="1" applyFill="1" applyBorder="1" applyAlignment="1">
      <alignment horizontal="left" vertical="center" indent="2"/>
    </xf>
    <xf numFmtId="0" fontId="25" fillId="3" borderId="0" xfId="0" applyFont="1" applyFill="1" applyAlignment="1">
      <alignment horizontal="distributed" vertical="center"/>
    </xf>
    <xf numFmtId="0" fontId="24" fillId="3" borderId="0" xfId="0" applyFont="1" applyFill="1" applyAlignment="1">
      <alignment horizontal="left" vertical="center" wrapText="1"/>
    </xf>
    <xf numFmtId="0" fontId="25" fillId="3" borderId="0" xfId="0" applyFont="1" applyFill="1" applyAlignment="1">
      <alignment horizontal="right" vertical="center"/>
    </xf>
    <xf numFmtId="0" fontId="26" fillId="3" borderId="0" xfId="0" applyFont="1" applyFill="1" applyBorder="1" applyAlignment="1">
      <alignment horizontal="left" vertical="center" indent="2"/>
    </xf>
    <xf numFmtId="0" fontId="26" fillId="3" borderId="18" xfId="0" applyFont="1" applyFill="1" applyBorder="1" applyAlignment="1">
      <alignment horizontal="left" vertical="center" indent="2"/>
    </xf>
    <xf numFmtId="0" fontId="21" fillId="4" borderId="70" xfId="0" applyFont="1" applyFill="1" applyBorder="1" applyAlignment="1">
      <alignment horizontal="center" vertical="center"/>
    </xf>
    <xf numFmtId="0" fontId="21" fillId="4" borderId="71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 textRotation="255"/>
    </xf>
    <xf numFmtId="0" fontId="0" fillId="3" borderId="15" xfId="0" applyFill="1" applyBorder="1" applyAlignment="1">
      <alignment horizontal="center" vertical="center" textRotation="255"/>
    </xf>
    <xf numFmtId="0" fontId="0" fillId="3" borderId="26" xfId="0" applyFill="1" applyBorder="1" applyAlignment="1">
      <alignment horizontal="center" vertical="center" textRotation="255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75" xfId="0" applyFill="1" applyBorder="1" applyAlignment="1">
      <alignment horizontal="center" vertical="center"/>
    </xf>
    <xf numFmtId="0" fontId="11" fillId="3" borderId="35" xfId="0" applyFont="1" applyFill="1" applyBorder="1" applyAlignment="1">
      <alignment vertical="center" textRotation="255" wrapText="1"/>
    </xf>
    <xf numFmtId="0" fontId="11" fillId="3" borderId="32" xfId="0" applyFont="1" applyFill="1" applyBorder="1" applyAlignment="1">
      <alignment vertical="center" textRotation="255" wrapText="1"/>
    </xf>
    <xf numFmtId="0" fontId="11" fillId="3" borderId="81" xfId="0" applyFont="1" applyFill="1" applyBorder="1" applyAlignment="1">
      <alignment vertical="center" textRotation="255" wrapText="1"/>
    </xf>
    <xf numFmtId="177" fontId="0" fillId="3" borderId="72" xfId="0" applyNumberFormat="1" applyFill="1" applyBorder="1" applyAlignment="1">
      <alignment horizontal="left"/>
    </xf>
    <xf numFmtId="177" fontId="0" fillId="3" borderId="73" xfId="0" applyNumberFormat="1" applyFill="1" applyBorder="1" applyAlignment="1">
      <alignment horizontal="left"/>
    </xf>
    <xf numFmtId="177" fontId="0" fillId="3" borderId="74" xfId="0" applyNumberFormat="1" applyFill="1" applyBorder="1" applyAlignment="1">
      <alignment horizontal="left"/>
    </xf>
    <xf numFmtId="177" fontId="9" fillId="5" borderId="13" xfId="0" applyNumberFormat="1" applyFont="1" applyFill="1" applyBorder="1" applyAlignment="1">
      <alignment horizontal="center" vertical="center"/>
    </xf>
    <xf numFmtId="177" fontId="9" fillId="5" borderId="10" xfId="0" applyNumberFormat="1" applyFont="1" applyFill="1" applyBorder="1" applyAlignment="1">
      <alignment horizontal="center" vertical="center"/>
    </xf>
    <xf numFmtId="49" fontId="22" fillId="3" borderId="76" xfId="0" applyNumberFormat="1" applyFont="1" applyFill="1" applyBorder="1" applyAlignment="1">
      <alignment horizontal="left" vertical="center"/>
    </xf>
    <xf numFmtId="49" fontId="22" fillId="3" borderId="77" xfId="0" applyNumberFormat="1" applyFont="1" applyFill="1" applyBorder="1" applyAlignment="1">
      <alignment horizontal="left" vertical="center"/>
    </xf>
    <xf numFmtId="49" fontId="22" fillId="3" borderId="78" xfId="0" applyNumberFormat="1" applyFont="1" applyFill="1" applyBorder="1" applyAlignment="1">
      <alignment horizontal="left" vertical="center"/>
    </xf>
    <xf numFmtId="0" fontId="8" fillId="3" borderId="70" xfId="0" applyFont="1" applyFill="1" applyBorder="1" applyAlignment="1">
      <alignment horizontal="center" vertical="center"/>
    </xf>
    <xf numFmtId="0" fontId="8" fillId="3" borderId="79" xfId="0" applyFont="1" applyFill="1" applyBorder="1" applyAlignment="1">
      <alignment horizontal="center" vertical="center"/>
    </xf>
    <xf numFmtId="0" fontId="0" fillId="3" borderId="28" xfId="0" applyFill="1" applyBorder="1" applyAlignment="1">
      <alignment horizontal="distributed" vertical="center" indent="2"/>
    </xf>
    <xf numFmtId="0" fontId="0" fillId="3" borderId="29" xfId="0" applyFill="1" applyBorder="1" applyAlignment="1">
      <alignment horizontal="distributed" vertical="center" indent="2"/>
    </xf>
    <xf numFmtId="0" fontId="0" fillId="3" borderId="80" xfId="0" applyFill="1" applyBorder="1" applyAlignment="1">
      <alignment horizontal="distributed" vertical="center" indent="2"/>
    </xf>
    <xf numFmtId="49" fontId="0" fillId="3" borderId="13" xfId="0" applyNumberFormat="1" applyFill="1" applyBorder="1" applyAlignment="1">
      <alignment horizontal="center" vertical="center" textRotation="255" shrinkToFit="1"/>
    </xf>
    <xf numFmtId="49" fontId="0" fillId="3" borderId="94" xfId="0" applyNumberFormat="1" applyFill="1" applyBorder="1" applyAlignment="1">
      <alignment horizontal="center" vertical="center" textRotation="255" shrinkToFit="1"/>
    </xf>
    <xf numFmtId="49" fontId="0" fillId="3" borderId="24" xfId="0" applyNumberFormat="1" applyFill="1" applyBorder="1" applyAlignment="1">
      <alignment horizontal="center" vertical="center" textRotation="255" shrinkToFit="1"/>
    </xf>
    <xf numFmtId="49" fontId="1" fillId="3" borderId="13" xfId="0" applyNumberFormat="1" applyFont="1" applyFill="1" applyBorder="1" applyAlignment="1">
      <alignment horizontal="center" vertical="center" shrinkToFit="1"/>
    </xf>
    <xf numFmtId="49" fontId="1" fillId="3" borderId="9" xfId="0" applyNumberFormat="1" applyFont="1" applyFill="1" applyBorder="1" applyAlignment="1">
      <alignment horizontal="center" vertical="center" shrinkToFit="1"/>
    </xf>
    <xf numFmtId="49" fontId="1" fillId="3" borderId="36" xfId="0" applyNumberFormat="1" applyFont="1" applyFill="1" applyBorder="1" applyAlignment="1">
      <alignment horizontal="center" vertical="center" shrinkToFit="1"/>
    </xf>
    <xf numFmtId="49" fontId="1" fillId="3" borderId="94" xfId="0" applyNumberFormat="1" applyFont="1" applyFill="1" applyBorder="1" applyAlignment="1">
      <alignment horizontal="center" vertical="center" shrinkToFit="1"/>
    </xf>
    <xf numFmtId="49" fontId="1" fillId="3" borderId="0" xfId="0" applyNumberFormat="1" applyFont="1" applyFill="1" applyBorder="1" applyAlignment="1">
      <alignment horizontal="center" vertical="center" shrinkToFit="1"/>
    </xf>
    <xf numFmtId="49" fontId="1" fillId="3" borderId="39" xfId="0" applyNumberFormat="1" applyFont="1" applyFill="1" applyBorder="1" applyAlignment="1">
      <alignment horizontal="center" vertical="center" shrinkToFit="1"/>
    </xf>
    <xf numFmtId="49" fontId="1" fillId="3" borderId="24" xfId="0" applyNumberFormat="1" applyFont="1" applyFill="1" applyBorder="1" applyAlignment="1">
      <alignment horizontal="center" vertical="center" shrinkToFit="1"/>
    </xf>
    <xf numFmtId="49" fontId="1" fillId="3" borderId="1" xfId="0" applyNumberFormat="1" applyFont="1" applyFill="1" applyBorder="1" applyAlignment="1">
      <alignment horizontal="center" vertical="center" shrinkToFit="1"/>
    </xf>
    <xf numFmtId="49" fontId="1" fillId="3" borderId="46" xfId="0" applyNumberFormat="1" applyFont="1" applyFill="1" applyBorder="1" applyAlignment="1">
      <alignment horizontal="center" vertical="center" shrinkToFit="1"/>
    </xf>
    <xf numFmtId="0" fontId="10" fillId="3" borderId="91" xfId="0" applyFont="1" applyFill="1" applyBorder="1" applyAlignment="1">
      <alignment horizontal="center" vertical="center" shrinkToFit="1"/>
    </xf>
    <xf numFmtId="0" fontId="10" fillId="3" borderId="92" xfId="0" applyFont="1" applyFill="1" applyBorder="1" applyAlignment="1">
      <alignment horizontal="center" vertical="center" shrinkToFit="1"/>
    </xf>
    <xf numFmtId="0" fontId="10" fillId="3" borderId="93" xfId="0" applyFont="1" applyFill="1" applyBorder="1" applyAlignment="1">
      <alignment horizontal="center" vertical="center" shrinkToFit="1"/>
    </xf>
    <xf numFmtId="0" fontId="10" fillId="3" borderId="43" xfId="0" applyFont="1" applyFill="1" applyBorder="1" applyAlignment="1">
      <alignment horizontal="center" vertical="center" shrinkToFit="1"/>
    </xf>
    <xf numFmtId="0" fontId="10" fillId="3" borderId="1" xfId="0" applyFont="1" applyFill="1" applyBorder="1" applyAlignment="1">
      <alignment horizontal="center" vertical="center" shrinkToFit="1"/>
    </xf>
    <xf numFmtId="0" fontId="10" fillId="3" borderId="25" xfId="0" applyFont="1" applyFill="1" applyBorder="1" applyAlignment="1">
      <alignment horizontal="center" vertical="center" shrinkToFit="1"/>
    </xf>
    <xf numFmtId="178" fontId="0" fillId="3" borderId="18" xfId="0" applyNumberFormat="1" applyFill="1" applyBorder="1" applyAlignment="1">
      <alignment horizontal="left" vertical="center"/>
    </xf>
    <xf numFmtId="179" fontId="0" fillId="3" borderId="45" xfId="0" applyNumberFormat="1" applyFill="1" applyBorder="1" applyAlignment="1">
      <alignment horizontal="left" vertical="center"/>
    </xf>
    <xf numFmtId="0" fontId="0" fillId="3" borderId="0" xfId="0" applyFill="1" applyBorder="1" applyAlignment="1">
      <alignment horizontal="center"/>
    </xf>
    <xf numFmtId="178" fontId="0" fillId="3" borderId="82" xfId="0" applyNumberFormat="1" applyFill="1" applyBorder="1" applyAlignment="1">
      <alignment horizontal="left" vertical="center"/>
    </xf>
    <xf numFmtId="178" fontId="0" fillId="3" borderId="83" xfId="0" applyNumberFormat="1" applyFill="1" applyBorder="1" applyAlignment="1">
      <alignment horizontal="left" vertical="center"/>
    </xf>
    <xf numFmtId="178" fontId="0" fillId="3" borderId="84" xfId="0" applyNumberFormat="1" applyFill="1" applyBorder="1" applyAlignment="1">
      <alignment horizontal="left" vertical="center"/>
    </xf>
    <xf numFmtId="0" fontId="0" fillId="3" borderId="34" xfId="0" applyFill="1" applyBorder="1" applyAlignment="1">
      <alignment horizontal="center" vertical="center" textRotation="255" shrinkToFit="1"/>
    </xf>
    <xf numFmtId="0" fontId="0" fillId="3" borderId="43" xfId="0" applyFill="1" applyBorder="1" applyAlignment="1">
      <alignment horizontal="center" vertical="center" textRotation="255" shrinkToFit="1"/>
    </xf>
    <xf numFmtId="0" fontId="0" fillId="3" borderId="88" xfId="0" applyNumberFormat="1" applyFill="1" applyBorder="1" applyAlignment="1">
      <alignment horizontal="center" vertical="center"/>
    </xf>
    <xf numFmtId="0" fontId="0" fillId="3" borderId="89" xfId="0" applyNumberFormat="1" applyFill="1" applyBorder="1" applyAlignment="1">
      <alignment horizontal="center" vertical="center"/>
    </xf>
    <xf numFmtId="0" fontId="0" fillId="3" borderId="90" xfId="0" applyNumberFormat="1" applyFill="1" applyBorder="1" applyAlignment="1">
      <alignment horizontal="center" vertical="center"/>
    </xf>
    <xf numFmtId="49" fontId="0" fillId="3" borderId="34" xfId="0" applyNumberFormat="1" applyFill="1" applyBorder="1" applyAlignment="1">
      <alignment horizontal="center" vertical="center" shrinkToFit="1"/>
    </xf>
    <xf numFmtId="49" fontId="0" fillId="3" borderId="0" xfId="0" applyNumberFormat="1" applyFill="1" applyBorder="1" applyAlignment="1">
      <alignment horizontal="center" vertical="center" shrinkToFit="1"/>
    </xf>
    <xf numFmtId="49" fontId="0" fillId="3" borderId="39" xfId="0" applyNumberFormat="1" applyFill="1" applyBorder="1" applyAlignment="1">
      <alignment horizontal="center" vertical="center" shrinkToFit="1"/>
    </xf>
    <xf numFmtId="49" fontId="0" fillId="8" borderId="17" xfId="0" applyNumberFormat="1" applyFill="1" applyBorder="1" applyAlignment="1">
      <alignment horizontal="center"/>
    </xf>
    <xf numFmtId="49" fontId="0" fillId="8" borderId="18" xfId="0" applyNumberFormat="1" applyFill="1" applyBorder="1" applyAlignment="1">
      <alignment horizontal="center"/>
    </xf>
    <xf numFmtId="49" fontId="0" fillId="8" borderId="19" xfId="0" applyNumberFormat="1" applyFill="1" applyBorder="1" applyAlignment="1">
      <alignment horizontal="center"/>
    </xf>
    <xf numFmtId="0" fontId="34" fillId="8" borderId="8" xfId="0" applyFont="1" applyFill="1" applyBorder="1" applyAlignment="1">
      <alignment horizontal="center" vertical="center" wrapText="1"/>
    </xf>
    <xf numFmtId="0" fontId="34" fillId="8" borderId="10" xfId="0" applyFont="1" applyFill="1" applyBorder="1" applyAlignment="1">
      <alignment horizontal="center" vertical="center" wrapText="1"/>
    </xf>
    <xf numFmtId="0" fontId="34" fillId="8" borderId="17" xfId="0" applyFont="1" applyFill="1" applyBorder="1" applyAlignment="1">
      <alignment horizontal="center" vertical="center" wrapText="1"/>
    </xf>
    <xf numFmtId="0" fontId="34" fillId="8" borderId="19" xfId="0" applyFont="1" applyFill="1" applyBorder="1" applyAlignment="1">
      <alignment horizontal="center" vertical="center" wrapText="1"/>
    </xf>
    <xf numFmtId="0" fontId="0" fillId="8" borderId="47" xfId="0" applyFill="1" applyBorder="1" applyAlignment="1">
      <alignment horizontal="center" vertical="center"/>
    </xf>
    <xf numFmtId="0" fontId="0" fillId="8" borderId="97" xfId="0" applyFill="1" applyBorder="1" applyAlignment="1">
      <alignment horizontal="center" vertical="center"/>
    </xf>
    <xf numFmtId="0" fontId="0" fillId="8" borderId="53" xfId="0" applyFill="1" applyBorder="1" applyAlignment="1">
      <alignment horizontal="center" vertical="center"/>
    </xf>
    <xf numFmtId="0" fontId="0" fillId="8" borderId="99" xfId="0" applyFill="1" applyBorder="1" applyAlignment="1">
      <alignment horizontal="center" vertical="center"/>
    </xf>
    <xf numFmtId="0" fontId="0" fillId="8" borderId="50" xfId="0" applyFill="1" applyBorder="1" applyAlignment="1">
      <alignment horizontal="center" vertical="center"/>
    </xf>
    <xf numFmtId="0" fontId="0" fillId="8" borderId="51" xfId="0" applyFill="1" applyBorder="1" applyAlignment="1">
      <alignment horizontal="center" vertical="center"/>
    </xf>
    <xf numFmtId="0" fontId="0" fillId="8" borderId="52" xfId="0" applyFill="1" applyBorder="1" applyAlignment="1">
      <alignment horizontal="center" vertical="center"/>
    </xf>
    <xf numFmtId="49" fontId="32" fillId="8" borderId="53" xfId="0" applyNumberFormat="1" applyFont="1" applyFill="1" applyBorder="1" applyAlignment="1">
      <alignment horizontal="center" vertical="center" wrapText="1"/>
    </xf>
    <xf numFmtId="49" fontId="33" fillId="8" borderId="98" xfId="0" applyNumberFormat="1" applyFont="1" applyFill="1" applyBorder="1" applyAlignment="1">
      <alignment horizontal="center" vertical="center" wrapText="1"/>
    </xf>
    <xf numFmtId="49" fontId="33" fillId="8" borderId="54" xfId="0" applyNumberFormat="1" applyFont="1" applyFill="1" applyBorder="1" applyAlignment="1">
      <alignment horizontal="center" vertical="center" wrapText="1"/>
    </xf>
    <xf numFmtId="0" fontId="0" fillId="3" borderId="100" xfId="0" applyFill="1" applyBorder="1" applyAlignment="1">
      <alignment horizontal="center" vertical="center" textRotation="255"/>
    </xf>
    <xf numFmtId="0" fontId="22" fillId="3" borderId="58" xfId="0" applyFont="1" applyFill="1" applyBorder="1" applyAlignment="1">
      <alignment horizontal="center" vertical="center"/>
    </xf>
    <xf numFmtId="0" fontId="22" fillId="3" borderId="20" xfId="0" applyFont="1" applyFill="1" applyBorder="1" applyAlignment="1">
      <alignment horizontal="center" vertical="center"/>
    </xf>
    <xf numFmtId="0" fontId="22" fillId="3" borderId="33" xfId="0" applyFont="1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8" borderId="49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 wrapText="1"/>
    </xf>
    <xf numFmtId="0" fontId="0" fillId="8" borderId="33" xfId="0" applyFill="1" applyBorder="1" applyAlignment="1">
      <alignment horizontal="center" vertical="center" wrapText="1"/>
    </xf>
    <xf numFmtId="0" fontId="0" fillId="8" borderId="11" xfId="0" applyFill="1" applyBorder="1" applyAlignment="1">
      <alignment horizontal="center" vertical="center" textRotation="255" shrinkToFit="1"/>
    </xf>
    <xf numFmtId="0" fontId="0" fillId="8" borderId="33" xfId="0" applyFill="1" applyBorder="1" applyAlignment="1">
      <alignment horizontal="center" vertical="center" textRotation="255" shrinkToFit="1"/>
    </xf>
    <xf numFmtId="0" fontId="0" fillId="8" borderId="8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8" borderId="33" xfId="0" applyFill="1" applyBorder="1" applyAlignment="1">
      <alignment horizontal="center" vertical="center"/>
    </xf>
    <xf numFmtId="0" fontId="0" fillId="3" borderId="53" xfId="0" applyFill="1" applyBorder="1" applyAlignment="1">
      <alignment horizontal="center" vertical="center"/>
    </xf>
    <xf numFmtId="0" fontId="0" fillId="3" borderId="99" xfId="0" applyFill="1" applyBorder="1" applyAlignment="1">
      <alignment horizontal="center" vertical="center"/>
    </xf>
    <xf numFmtId="0" fontId="23" fillId="3" borderId="37" xfId="0" applyFont="1" applyFill="1" applyBorder="1" applyAlignment="1">
      <alignment horizontal="center" vertical="center"/>
    </xf>
    <xf numFmtId="0" fontId="23" fillId="3" borderId="38" xfId="0" applyFont="1" applyFill="1" applyBorder="1" applyAlignment="1">
      <alignment horizontal="center" vertical="center"/>
    </xf>
    <xf numFmtId="0" fontId="23" fillId="3" borderId="65" xfId="0" applyFont="1" applyFill="1" applyBorder="1" applyAlignment="1">
      <alignment horizontal="center" vertical="center"/>
    </xf>
    <xf numFmtId="0" fontId="23" fillId="3" borderId="17" xfId="0" applyFont="1" applyFill="1" applyBorder="1" applyAlignment="1">
      <alignment horizontal="center" vertical="center"/>
    </xf>
    <xf numFmtId="0" fontId="23" fillId="3" borderId="18" xfId="0" applyFont="1" applyFill="1" applyBorder="1" applyAlignment="1">
      <alignment horizontal="center" vertical="center"/>
    </xf>
    <xf numFmtId="0" fontId="23" fillId="3" borderId="19" xfId="0" applyFont="1" applyFill="1" applyBorder="1" applyAlignment="1">
      <alignment horizontal="center" vertical="center"/>
    </xf>
    <xf numFmtId="49" fontId="0" fillId="3" borderId="17" xfId="0" applyNumberFormat="1" applyFill="1" applyBorder="1" applyAlignment="1">
      <alignment horizontal="center" vertical="center"/>
    </xf>
    <xf numFmtId="49" fontId="0" fillId="3" borderId="101" xfId="0" applyNumberFormat="1" applyFill="1" applyBorder="1" applyAlignment="1">
      <alignment horizontal="center" vertical="center"/>
    </xf>
    <xf numFmtId="49" fontId="0" fillId="3" borderId="102" xfId="0" applyNumberFormat="1" applyFill="1" applyBorder="1" applyAlignment="1">
      <alignment horizontal="center" vertical="center"/>
    </xf>
    <xf numFmtId="49" fontId="0" fillId="3" borderId="54" xfId="0" applyNumberFormat="1" applyFill="1" applyBorder="1" applyAlignment="1">
      <alignment horizontal="center" vertical="center"/>
    </xf>
    <xf numFmtId="180" fontId="11" fillId="3" borderId="16" xfId="0" applyNumberFormat="1" applyFont="1" applyFill="1" applyBorder="1" applyAlignment="1">
      <alignment horizontal="center" vertical="center" shrinkToFit="1"/>
    </xf>
    <xf numFmtId="181" fontId="11" fillId="3" borderId="60" xfId="0" applyNumberFormat="1" applyFont="1" applyFill="1" applyBorder="1" applyAlignment="1">
      <alignment horizontal="center" vertical="center" wrapText="1"/>
    </xf>
    <xf numFmtId="181" fontId="11" fillId="3" borderId="57" xfId="0" applyNumberFormat="1" applyFont="1" applyFill="1" applyBorder="1" applyAlignment="1">
      <alignment horizontal="center" vertical="center" wrapText="1"/>
    </xf>
    <xf numFmtId="181" fontId="11" fillId="3" borderId="34" xfId="0" applyNumberFormat="1" applyFont="1" applyFill="1" applyBorder="1" applyAlignment="1">
      <alignment horizontal="center" vertical="center" wrapText="1"/>
    </xf>
    <xf numFmtId="181" fontId="11" fillId="3" borderId="64" xfId="0" applyNumberFormat="1" applyFont="1" applyFill="1" applyBorder="1" applyAlignment="1">
      <alignment horizontal="center" vertical="center" wrapText="1"/>
    </xf>
    <xf numFmtId="181" fontId="11" fillId="3" borderId="17" xfId="0" applyNumberFormat="1" applyFont="1" applyFill="1" applyBorder="1" applyAlignment="1">
      <alignment horizontal="center" vertical="center" wrapText="1"/>
    </xf>
    <xf numFmtId="181" fontId="11" fillId="3" borderId="19" xfId="0" applyNumberFormat="1" applyFont="1" applyFill="1" applyBorder="1" applyAlignment="1">
      <alignment horizontal="center" vertical="center" wrapText="1"/>
    </xf>
    <xf numFmtId="186" fontId="22" fillId="3" borderId="58" xfId="0" applyNumberFormat="1" applyFont="1" applyFill="1" applyBorder="1" applyAlignment="1">
      <alignment horizontal="center" vertical="center"/>
    </xf>
    <xf numFmtId="186" fontId="22" fillId="3" borderId="20" xfId="0" applyNumberFormat="1" applyFont="1" applyFill="1" applyBorder="1" applyAlignment="1">
      <alignment horizontal="center" vertical="center"/>
    </xf>
    <xf numFmtId="186" fontId="22" fillId="3" borderId="33" xfId="0" applyNumberFormat="1" applyFont="1" applyFill="1" applyBorder="1" applyAlignment="1">
      <alignment horizontal="center" vertical="center"/>
    </xf>
    <xf numFmtId="49" fontId="0" fillId="3" borderId="53" xfId="0" applyNumberFormat="1" applyFill="1" applyBorder="1" applyAlignment="1">
      <alignment horizontal="center" vertical="center"/>
    </xf>
    <xf numFmtId="49" fontId="0" fillId="3" borderId="103" xfId="0" applyNumberForma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left" indent="2"/>
    </xf>
    <xf numFmtId="49" fontId="26" fillId="3" borderId="0" xfId="0" applyNumberFormat="1" applyFont="1" applyFill="1" applyAlignment="1">
      <alignment horizontal="left" indent="2"/>
    </xf>
    <xf numFmtId="49" fontId="26" fillId="3" borderId="18" xfId="0" applyNumberFormat="1" applyFont="1" applyFill="1" applyBorder="1" applyAlignment="1">
      <alignment horizontal="left" indent="2"/>
    </xf>
    <xf numFmtId="0" fontId="26" fillId="3" borderId="18" xfId="0" applyFont="1" applyFill="1" applyBorder="1" applyAlignment="1">
      <alignment horizontal="left" indent="2"/>
    </xf>
    <xf numFmtId="186" fontId="22" fillId="3" borderId="42" xfId="0" applyNumberFormat="1" applyFont="1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3" borderId="95" xfId="0" applyFill="1" applyBorder="1" applyAlignment="1">
      <alignment horizontal="center" vertical="center"/>
    </xf>
    <xf numFmtId="0" fontId="23" fillId="3" borderId="43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23" fillId="3" borderId="25" xfId="0" applyFont="1" applyFill="1" applyBorder="1" applyAlignment="1">
      <alignment horizontal="center" vertical="center"/>
    </xf>
    <xf numFmtId="49" fontId="0" fillId="3" borderId="43" xfId="0" applyNumberFormat="1" applyFill="1" applyBorder="1" applyAlignment="1">
      <alignment horizontal="center" vertical="center"/>
    </xf>
    <xf numFmtId="49" fontId="0" fillId="3" borderId="107" xfId="0" applyNumberFormat="1" applyFill="1" applyBorder="1" applyAlignment="1">
      <alignment horizontal="center" vertical="center"/>
    </xf>
    <xf numFmtId="49" fontId="0" fillId="3" borderId="108" xfId="0" applyNumberFormat="1" applyFill="1" applyBorder="1" applyAlignment="1">
      <alignment horizontal="center" vertical="center"/>
    </xf>
    <xf numFmtId="49" fontId="0" fillId="3" borderId="109" xfId="0" applyNumberFormat="1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22" fillId="3" borderId="42" xfId="0" applyFont="1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180" fontId="11" fillId="3" borderId="41" xfId="0" applyNumberFormat="1" applyFont="1" applyFill="1" applyBorder="1" applyAlignment="1">
      <alignment horizontal="center" vertical="center" shrinkToFit="1"/>
    </xf>
    <xf numFmtId="181" fontId="11" fillId="3" borderId="43" xfId="0" applyNumberFormat="1" applyFont="1" applyFill="1" applyBorder="1" applyAlignment="1">
      <alignment horizontal="center" vertical="center" wrapText="1"/>
    </xf>
    <xf numFmtId="181" fontId="11" fillId="3" borderId="25" xfId="0" applyNumberFormat="1" applyFont="1" applyFill="1" applyBorder="1" applyAlignment="1">
      <alignment horizontal="center" vertical="center" wrapText="1"/>
    </xf>
    <xf numFmtId="0" fontId="1" fillId="3" borderId="111" xfId="0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/>
    </xf>
    <xf numFmtId="0" fontId="1" fillId="3" borderId="44" xfId="0" applyFont="1" applyFill="1" applyBorder="1" applyAlignment="1">
      <alignment horizontal="distributed" vertical="center" indent="5"/>
    </xf>
    <xf numFmtId="0" fontId="1" fillId="3" borderId="45" xfId="0" applyFont="1" applyFill="1" applyBorder="1" applyAlignment="1">
      <alignment horizontal="distributed" vertical="center" indent="5"/>
    </xf>
    <xf numFmtId="0" fontId="1" fillId="3" borderId="95" xfId="0" applyFont="1" applyFill="1" applyBorder="1" applyAlignment="1">
      <alignment horizontal="distributed" vertical="center" indent="5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23" fillId="3" borderId="6" xfId="0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horizontal="center" vertical="center"/>
    </xf>
    <xf numFmtId="0" fontId="23" fillId="3" borderId="11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47" xfId="0" applyFont="1" applyFill="1" applyBorder="1" applyAlignment="1">
      <alignment horizontal="distributed" vertical="distributed" indent="5"/>
    </xf>
    <xf numFmtId="0" fontId="1" fillId="3" borderId="48" xfId="0" applyFont="1" applyFill="1" applyBorder="1" applyAlignment="1">
      <alignment horizontal="distributed" vertical="distributed" indent="5"/>
    </xf>
    <xf numFmtId="0" fontId="1" fillId="3" borderId="97" xfId="0" applyFont="1" applyFill="1" applyBorder="1" applyAlignment="1">
      <alignment horizontal="distributed" vertical="distributed" indent="5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49" fontId="1" fillId="3" borderId="17" xfId="0" applyNumberFormat="1" applyFont="1" applyFill="1" applyBorder="1" applyAlignment="1">
      <alignment horizontal="distributed" vertical="distributed" indent="5"/>
    </xf>
    <xf numFmtId="0" fontId="1" fillId="3" borderId="18" xfId="0" applyFont="1" applyFill="1" applyBorder="1" applyAlignment="1">
      <alignment horizontal="distributed" vertical="distributed" indent="5"/>
    </xf>
    <xf numFmtId="0" fontId="1" fillId="3" borderId="75" xfId="0" applyFont="1" applyFill="1" applyBorder="1" applyAlignment="1">
      <alignment horizontal="distributed" vertical="distributed" indent="5"/>
    </xf>
    <xf numFmtId="0" fontId="1" fillId="3" borderId="26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112" xfId="0" applyFont="1" applyFill="1" applyBorder="1" applyAlignment="1">
      <alignment horizontal="center" vertical="center"/>
    </xf>
    <xf numFmtId="0" fontId="1" fillId="3" borderId="113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distributed" vertical="center" indent="2"/>
    </xf>
    <xf numFmtId="180" fontId="1" fillId="3" borderId="33" xfId="0" applyNumberFormat="1" applyFont="1" applyFill="1" applyBorder="1" applyAlignment="1">
      <alignment horizontal="center" vertical="center"/>
    </xf>
    <xf numFmtId="180" fontId="1" fillId="3" borderId="55" xfId="0" applyNumberFormat="1" applyFont="1" applyFill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shrinkToFit="1"/>
    </xf>
    <xf numFmtId="0" fontId="1" fillId="3" borderId="42" xfId="0" applyFont="1" applyFill="1" applyBorder="1" applyAlignment="1">
      <alignment horizontal="distributed" vertical="center" indent="2"/>
    </xf>
    <xf numFmtId="180" fontId="1" fillId="3" borderId="42" xfId="0" applyNumberFormat="1" applyFont="1" applyFill="1" applyBorder="1" applyAlignment="1">
      <alignment horizontal="center" vertical="center"/>
    </xf>
    <xf numFmtId="180" fontId="1" fillId="3" borderId="129" xfId="0" applyNumberFormat="1" applyFont="1" applyFill="1" applyBorder="1" applyAlignment="1">
      <alignment horizontal="center" vertical="center"/>
    </xf>
    <xf numFmtId="180" fontId="1" fillId="3" borderId="53" xfId="0" applyNumberFormat="1" applyFont="1" applyFill="1" applyBorder="1" applyAlignment="1">
      <alignment horizontal="center" vertical="center"/>
    </xf>
    <xf numFmtId="180" fontId="1" fillId="3" borderId="98" xfId="0" applyNumberFormat="1" applyFont="1" applyFill="1" applyBorder="1" applyAlignment="1">
      <alignment horizontal="center" vertical="center"/>
    </xf>
    <xf numFmtId="180" fontId="1" fillId="3" borderId="54" xfId="0" applyNumberFormat="1" applyFont="1" applyFill="1" applyBorder="1" applyAlignment="1">
      <alignment horizontal="center" vertical="center"/>
    </xf>
    <xf numFmtId="0" fontId="1" fillId="3" borderId="53" xfId="0" applyFont="1" applyFill="1" applyBorder="1" applyAlignment="1">
      <alignment horizontal="center" vertical="center"/>
    </xf>
    <xf numFmtId="0" fontId="1" fillId="3" borderId="98" xfId="0" applyFont="1" applyFill="1" applyBorder="1" applyAlignment="1">
      <alignment horizontal="center" vertical="center"/>
    </xf>
    <xf numFmtId="0" fontId="1" fillId="3" borderId="54" xfId="0" applyFont="1" applyFill="1" applyBorder="1" applyAlignment="1">
      <alignment horizontal="center" vertical="center"/>
    </xf>
    <xf numFmtId="0" fontId="1" fillId="3" borderId="131" xfId="0" applyFont="1" applyFill="1" applyBorder="1" applyAlignment="1">
      <alignment horizontal="center" vertical="center"/>
    </xf>
    <xf numFmtId="0" fontId="1" fillId="3" borderId="109" xfId="0" applyFont="1" applyFill="1" applyBorder="1" applyAlignment="1">
      <alignment horizontal="center" vertical="center"/>
    </xf>
    <xf numFmtId="0" fontId="1" fillId="3" borderId="130" xfId="0" applyFont="1" applyFill="1" applyBorder="1" applyAlignment="1">
      <alignment horizontal="center" vertical="center"/>
    </xf>
    <xf numFmtId="0" fontId="23" fillId="3" borderId="135" xfId="0" applyFont="1" applyFill="1" applyBorder="1" applyAlignment="1">
      <alignment horizontal="center" vertical="center"/>
    </xf>
    <xf numFmtId="0" fontId="23" fillId="3" borderId="136" xfId="0" applyFont="1" applyFill="1" applyBorder="1" applyAlignment="1">
      <alignment horizontal="center" vertical="center"/>
    </xf>
    <xf numFmtId="0" fontId="23" fillId="3" borderId="137" xfId="0" applyFont="1" applyFill="1" applyBorder="1" applyAlignment="1">
      <alignment horizontal="center" vertical="center"/>
    </xf>
    <xf numFmtId="0" fontId="22" fillId="3" borderId="135" xfId="0" applyFont="1" applyFill="1" applyBorder="1" applyAlignment="1">
      <alignment horizontal="center" vertical="center"/>
    </xf>
    <xf numFmtId="0" fontId="22" fillId="3" borderId="136" xfId="0" applyFont="1" applyFill="1" applyBorder="1" applyAlignment="1">
      <alignment horizontal="center" vertical="center"/>
    </xf>
    <xf numFmtId="0" fontId="22" fillId="3" borderId="137" xfId="0" applyFont="1" applyFill="1" applyBorder="1" applyAlignment="1">
      <alignment horizontal="center" vertical="center"/>
    </xf>
    <xf numFmtId="0" fontId="1" fillId="3" borderId="100" xfId="0" applyFont="1" applyFill="1" applyBorder="1" applyAlignment="1">
      <alignment horizontal="center" vertical="center"/>
    </xf>
    <xf numFmtId="0" fontId="1" fillId="3" borderId="81" xfId="0" applyFont="1" applyFill="1" applyBorder="1" applyAlignment="1">
      <alignment horizontal="center" vertical="center"/>
    </xf>
    <xf numFmtId="0" fontId="1" fillId="3" borderId="58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180" fontId="1" fillId="3" borderId="132" xfId="0" applyNumberFormat="1" applyFont="1" applyFill="1" applyBorder="1" applyAlignment="1">
      <alignment horizontal="center" vertical="center"/>
    </xf>
    <xf numFmtId="180" fontId="1" fillId="3" borderId="133" xfId="0" applyNumberFormat="1" applyFont="1" applyFill="1" applyBorder="1" applyAlignment="1">
      <alignment horizontal="center" vertical="center"/>
    </xf>
    <xf numFmtId="180" fontId="1" fillId="3" borderId="134" xfId="0" applyNumberFormat="1" applyFont="1" applyFill="1" applyBorder="1" applyAlignment="1">
      <alignment horizontal="center" vertical="center"/>
    </xf>
    <xf numFmtId="0" fontId="1" fillId="3" borderId="60" xfId="0" applyFont="1" applyFill="1" applyBorder="1" applyAlignment="1">
      <alignment horizontal="center" vertical="center"/>
    </xf>
    <xf numFmtId="0" fontId="1" fillId="3" borderId="139" xfId="0" applyFont="1" applyFill="1" applyBorder="1" applyAlignment="1">
      <alignment horizontal="center" vertical="center"/>
    </xf>
    <xf numFmtId="0" fontId="1" fillId="3" borderId="57" xfId="0" applyFont="1" applyFill="1" applyBorder="1" applyAlignment="1">
      <alignment horizontal="center" vertical="center"/>
    </xf>
    <xf numFmtId="0" fontId="10" fillId="3" borderId="60" xfId="0" applyFont="1" applyFill="1" applyBorder="1" applyAlignment="1">
      <alignment horizontal="center" vertical="center"/>
    </xf>
    <xf numFmtId="0" fontId="10" fillId="3" borderId="139" xfId="0" applyFont="1" applyFill="1" applyBorder="1" applyAlignment="1">
      <alignment horizontal="center" vertical="center"/>
    </xf>
    <xf numFmtId="0" fontId="10" fillId="3" borderId="57" xfId="0" applyFont="1" applyFill="1" applyBorder="1" applyAlignment="1">
      <alignment horizontal="center" vertical="center"/>
    </xf>
    <xf numFmtId="0" fontId="1" fillId="3" borderId="132" xfId="0" applyFont="1" applyFill="1" applyBorder="1" applyAlignment="1">
      <alignment horizontal="center" vertical="center"/>
    </xf>
    <xf numFmtId="0" fontId="1" fillId="3" borderId="133" xfId="0" applyFont="1" applyFill="1" applyBorder="1" applyAlignment="1">
      <alignment horizontal="center" vertical="center"/>
    </xf>
    <xf numFmtId="0" fontId="1" fillId="3" borderId="134" xfId="0" applyFont="1" applyFill="1" applyBorder="1" applyAlignment="1">
      <alignment horizontal="center" vertical="center"/>
    </xf>
    <xf numFmtId="180" fontId="1" fillId="3" borderId="44" xfId="0" applyNumberFormat="1" applyFont="1" applyFill="1" applyBorder="1" applyAlignment="1">
      <alignment horizontal="center" vertical="center"/>
    </xf>
    <xf numFmtId="180" fontId="1" fillId="3" borderId="45" xfId="0" applyNumberFormat="1" applyFont="1" applyFill="1" applyBorder="1" applyAlignment="1">
      <alignment horizontal="center" vertical="center"/>
    </xf>
    <xf numFmtId="180" fontId="1" fillId="3" borderId="109" xfId="0" applyNumberFormat="1" applyFont="1" applyFill="1" applyBorder="1" applyAlignment="1">
      <alignment horizontal="center" vertical="center"/>
    </xf>
    <xf numFmtId="0" fontId="1" fillId="3" borderId="44" xfId="0" applyFont="1" applyFill="1" applyBorder="1" applyAlignment="1">
      <alignment horizontal="center" vertical="center"/>
    </xf>
    <xf numFmtId="0" fontId="1" fillId="3" borderId="45" xfId="0" applyFont="1" applyFill="1" applyBorder="1" applyAlignment="1">
      <alignment horizontal="center" vertical="center"/>
    </xf>
    <xf numFmtId="0" fontId="29" fillId="10" borderId="0" xfId="0" applyFont="1" applyFill="1" applyAlignment="1">
      <alignment horizontal="center" vertical="center" textRotation="255" wrapText="1"/>
    </xf>
    <xf numFmtId="0" fontId="0" fillId="3" borderId="98" xfId="0" applyFill="1" applyBorder="1" applyAlignment="1">
      <alignment horizontal="center" vertical="center"/>
    </xf>
    <xf numFmtId="0" fontId="0" fillId="3" borderId="53" xfId="0" applyFill="1" applyBorder="1" applyAlignment="1">
      <alignment horizontal="distributed" vertical="center" indent="2"/>
    </xf>
    <xf numFmtId="0" fontId="0" fillId="3" borderId="98" xfId="0" applyFill="1" applyBorder="1" applyAlignment="1">
      <alignment horizontal="distributed" vertical="center" indent="2"/>
    </xf>
    <xf numFmtId="0" fontId="0" fillId="3" borderId="54" xfId="0" applyFill="1" applyBorder="1" applyAlignment="1">
      <alignment horizontal="distributed" vertical="center" indent="2"/>
    </xf>
    <xf numFmtId="0" fontId="0" fillId="3" borderId="16" xfId="0" applyNumberFormat="1" applyFill="1" applyBorder="1" applyAlignment="1">
      <alignment horizontal="center" vertical="center"/>
    </xf>
    <xf numFmtId="0" fontId="0" fillId="3" borderId="16" xfId="0" applyNumberFormat="1" applyFill="1" applyBorder="1" applyAlignment="1">
      <alignment horizontal="distributed" vertical="center" indent="2"/>
    </xf>
    <xf numFmtId="49" fontId="0" fillId="3" borderId="16" xfId="0" applyNumberFormat="1" applyFill="1" applyBorder="1" applyAlignment="1">
      <alignment horizontal="center" vertical="center"/>
    </xf>
    <xf numFmtId="0" fontId="0" fillId="3" borderId="54" xfId="0" applyFill="1" applyBorder="1" applyAlignment="1">
      <alignment horizontal="center" vertical="center"/>
    </xf>
    <xf numFmtId="0" fontId="0" fillId="3" borderId="53" xfId="0" applyFill="1" applyBorder="1" applyAlignment="1">
      <alignment horizontal="distributed" vertical="center"/>
    </xf>
    <xf numFmtId="0" fontId="0" fillId="3" borderId="54" xfId="0" applyFill="1" applyBorder="1" applyAlignment="1">
      <alignment horizontal="distributed" vertical="center"/>
    </xf>
    <xf numFmtId="0" fontId="43" fillId="4" borderId="1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104775</xdr:colOff>
      <xdr:row>3</xdr:row>
      <xdr:rowOff>76200</xdr:rowOff>
    </xdr:from>
    <xdr:to>
      <xdr:col>20</xdr:col>
      <xdr:colOff>0</xdr:colOff>
      <xdr:row>5</xdr:row>
      <xdr:rowOff>238125</xdr:rowOff>
    </xdr:to>
    <xdr:sp macro="" textlink="">
      <xdr:nvSpPr>
        <xdr:cNvPr id="2" name="AutoShape 15">
          <a:extLst>
            <a:ext uri="{FF2B5EF4-FFF2-40B4-BE49-F238E27FC236}">
              <a16:creationId xmlns:a16="http://schemas.microsoft.com/office/drawing/2014/main" id="{180B0D84-03E2-4B90-B953-5B4FF8325DD7}"/>
            </a:ext>
          </a:extLst>
        </xdr:cNvPr>
        <xdr:cNvSpPr>
          <a:spLocks/>
        </xdr:cNvSpPr>
      </xdr:nvSpPr>
      <xdr:spPr bwMode="auto">
        <a:xfrm>
          <a:off x="10132695" y="906780"/>
          <a:ext cx="817245" cy="603885"/>
        </a:xfrm>
        <a:prstGeom prst="borderCallout1">
          <a:avLst>
            <a:gd name="adj1" fmla="val 18750"/>
            <a:gd name="adj2" fmla="val -8333"/>
            <a:gd name="adj3" fmla="val 131243"/>
            <a:gd name="adj4" fmla="val -50394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６９３１２３４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と入力</a:t>
          </a:r>
        </a:p>
      </xdr:txBody>
    </xdr:sp>
    <xdr:clientData/>
  </xdr:twoCellAnchor>
  <xdr:twoCellAnchor>
    <xdr:from>
      <xdr:col>0</xdr:col>
      <xdr:colOff>123825</xdr:colOff>
      <xdr:row>14</xdr:row>
      <xdr:rowOff>142875</xdr:rowOff>
    </xdr:from>
    <xdr:to>
      <xdr:col>2</xdr:col>
      <xdr:colOff>38100</xdr:colOff>
      <xdr:row>14</xdr:row>
      <xdr:rowOff>485775</xdr:rowOff>
    </xdr:to>
    <xdr:sp macro="" textlink="">
      <xdr:nvSpPr>
        <xdr:cNvPr id="6" name="AutoShape 19">
          <a:extLst>
            <a:ext uri="{FF2B5EF4-FFF2-40B4-BE49-F238E27FC236}">
              <a16:creationId xmlns:a16="http://schemas.microsoft.com/office/drawing/2014/main" id="{FAB1A7C5-3346-4814-AF5C-D08D7DFC54A5}"/>
            </a:ext>
          </a:extLst>
        </xdr:cNvPr>
        <xdr:cNvSpPr>
          <a:spLocks/>
        </xdr:cNvSpPr>
      </xdr:nvSpPr>
      <xdr:spPr bwMode="auto">
        <a:xfrm>
          <a:off x="123825" y="3701415"/>
          <a:ext cx="813435" cy="342900"/>
        </a:xfrm>
        <a:prstGeom prst="borderCallout1">
          <a:avLst>
            <a:gd name="adj1" fmla="val 33333"/>
            <a:gd name="adj2" fmla="val 108333"/>
            <a:gd name="adj3" fmla="val 171296"/>
            <a:gd name="adj4" fmla="val 294532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◎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と入力</a:t>
          </a:r>
        </a:p>
      </xdr:txBody>
    </xdr:sp>
    <xdr:clientData/>
  </xdr:twoCellAnchor>
  <xdr:twoCellAnchor>
    <xdr:from>
      <xdr:col>14</xdr:col>
      <xdr:colOff>180975</xdr:colOff>
      <xdr:row>24</xdr:row>
      <xdr:rowOff>9525</xdr:rowOff>
    </xdr:from>
    <xdr:to>
      <xdr:col>16</xdr:col>
      <xdr:colOff>257175</xdr:colOff>
      <xdr:row>26</xdr:row>
      <xdr:rowOff>190500</xdr:rowOff>
    </xdr:to>
    <xdr:sp macro="" textlink="">
      <xdr:nvSpPr>
        <xdr:cNvPr id="8" name="AutoShape 23">
          <a:extLst>
            <a:ext uri="{FF2B5EF4-FFF2-40B4-BE49-F238E27FC236}">
              <a16:creationId xmlns:a16="http://schemas.microsoft.com/office/drawing/2014/main" id="{D606E782-E6FF-4FA6-8894-36BD144F9D2F}"/>
            </a:ext>
          </a:extLst>
        </xdr:cNvPr>
        <xdr:cNvSpPr>
          <a:spLocks/>
        </xdr:cNvSpPr>
      </xdr:nvSpPr>
      <xdr:spPr bwMode="auto">
        <a:xfrm>
          <a:off x="6810375" y="6334125"/>
          <a:ext cx="1699260" cy="683895"/>
        </a:xfrm>
        <a:prstGeom prst="borderCallout1">
          <a:avLst>
            <a:gd name="adj1" fmla="val 16903"/>
            <a:gd name="adj2" fmla="val -4060"/>
            <a:gd name="adj3" fmla="val -280282"/>
            <a:gd name="adj4" fmla="val -20306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3,000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ｍの記録を入力したい場合はここのセルをクリックしリストから</a:t>
          </a: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○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を選択</a:t>
          </a:r>
        </a:p>
      </xdr:txBody>
    </xdr:sp>
    <xdr:clientData/>
  </xdr:twoCellAnchor>
  <xdr:twoCellAnchor>
    <xdr:from>
      <xdr:col>20</xdr:col>
      <xdr:colOff>0</xdr:colOff>
      <xdr:row>18</xdr:row>
      <xdr:rowOff>9524</xdr:rowOff>
    </xdr:from>
    <xdr:to>
      <xdr:col>22</xdr:col>
      <xdr:colOff>223520</xdr:colOff>
      <xdr:row>20</xdr:row>
      <xdr:rowOff>20319</xdr:rowOff>
    </xdr:to>
    <xdr:sp macro="" textlink="">
      <xdr:nvSpPr>
        <xdr:cNvPr id="9" name="AutoShape 24">
          <a:extLst>
            <a:ext uri="{FF2B5EF4-FFF2-40B4-BE49-F238E27FC236}">
              <a16:creationId xmlns:a16="http://schemas.microsoft.com/office/drawing/2014/main" id="{5D10F14A-7B56-474E-95E0-A7632BB864A1}"/>
            </a:ext>
          </a:extLst>
        </xdr:cNvPr>
        <xdr:cNvSpPr>
          <a:spLocks/>
        </xdr:cNvSpPr>
      </xdr:nvSpPr>
      <xdr:spPr bwMode="auto">
        <a:xfrm>
          <a:off x="10949940" y="4825364"/>
          <a:ext cx="1457960" cy="513715"/>
        </a:xfrm>
        <a:prstGeom prst="borderCallout1">
          <a:avLst>
            <a:gd name="adj1" fmla="val 26088"/>
            <a:gd name="adj2" fmla="val -4907"/>
            <a:gd name="adj3" fmla="val -66079"/>
            <a:gd name="adj4" fmla="val -199194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3,000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ｍの記録</a:t>
          </a: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８５０５５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分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50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秒５５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を入力</a:t>
          </a:r>
        </a:p>
      </xdr:txBody>
    </xdr:sp>
    <xdr:clientData/>
  </xdr:twoCellAnchor>
  <xdr:twoCellAnchor>
    <xdr:from>
      <xdr:col>19</xdr:col>
      <xdr:colOff>447675</xdr:colOff>
      <xdr:row>22</xdr:row>
      <xdr:rowOff>76200</xdr:rowOff>
    </xdr:from>
    <xdr:to>
      <xdr:col>23</xdr:col>
      <xdr:colOff>233680</xdr:colOff>
      <xdr:row>26</xdr:row>
      <xdr:rowOff>121920</xdr:rowOff>
    </xdr:to>
    <xdr:sp macro="" textlink="">
      <xdr:nvSpPr>
        <xdr:cNvPr id="10" name="AutoShape 25">
          <a:extLst>
            <a:ext uri="{FF2B5EF4-FFF2-40B4-BE49-F238E27FC236}">
              <a16:creationId xmlns:a16="http://schemas.microsoft.com/office/drawing/2014/main" id="{543846D0-196B-44EF-9F0C-8CB8624C270A}"/>
            </a:ext>
          </a:extLst>
        </xdr:cNvPr>
        <xdr:cNvSpPr>
          <a:spLocks/>
        </xdr:cNvSpPr>
      </xdr:nvSpPr>
      <xdr:spPr bwMode="auto">
        <a:xfrm>
          <a:off x="10475595" y="5897880"/>
          <a:ext cx="2559685" cy="1051560"/>
        </a:xfrm>
        <a:prstGeom prst="borderCallout1">
          <a:avLst>
            <a:gd name="adj1" fmla="val 18750"/>
            <a:gd name="adj2" fmla="val -3162"/>
            <a:gd name="adj3" fmla="val -142515"/>
            <a:gd name="adj4" fmla="val -75369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1">
            <a:lnSpc>
              <a:spcPts val="1100"/>
            </a:lnSpc>
            <a:defRPr sz="1000"/>
          </a:pPr>
          <a:r>
            <a:rPr lang="ja-JP" altLang="en-US" sz="1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適又は否を記入</a:t>
          </a:r>
        </a:p>
        <a:p>
          <a:pPr algn="ctr" rtl="1">
            <a:lnSpc>
              <a:spcPts val="1000"/>
            </a:lnSpc>
            <a:defRPr sz="1000"/>
          </a:pPr>
          <a:r>
            <a:rPr lang="ja-JP" altLang="en-US" sz="1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否の場合備考欄に詳細記入</a:t>
          </a:r>
        </a:p>
      </xdr:txBody>
    </xdr:sp>
    <xdr:clientData/>
  </xdr:twoCellAnchor>
  <xdr:twoCellAnchor>
    <xdr:from>
      <xdr:col>12</xdr:col>
      <xdr:colOff>137795</xdr:colOff>
      <xdr:row>28</xdr:row>
      <xdr:rowOff>42545</xdr:rowOff>
    </xdr:from>
    <xdr:to>
      <xdr:col>14</xdr:col>
      <xdr:colOff>619760</xdr:colOff>
      <xdr:row>36</xdr:row>
      <xdr:rowOff>111760</xdr:rowOff>
    </xdr:to>
    <xdr:sp macro="" textlink="">
      <xdr:nvSpPr>
        <xdr:cNvPr id="11" name="AutoShape 29">
          <a:extLst>
            <a:ext uri="{FF2B5EF4-FFF2-40B4-BE49-F238E27FC236}">
              <a16:creationId xmlns:a16="http://schemas.microsoft.com/office/drawing/2014/main" id="{1C54BB55-FBF0-4CC7-B7C0-823A516F60BC}"/>
            </a:ext>
          </a:extLst>
        </xdr:cNvPr>
        <xdr:cNvSpPr>
          <a:spLocks/>
        </xdr:cNvSpPr>
      </xdr:nvSpPr>
      <xdr:spPr bwMode="auto">
        <a:xfrm>
          <a:off x="5258435" y="7289165"/>
          <a:ext cx="1990725" cy="1410335"/>
        </a:xfrm>
        <a:prstGeom prst="borderCallout1">
          <a:avLst>
            <a:gd name="adj1" fmla="val 687"/>
            <a:gd name="adj2" fmla="val -95"/>
            <a:gd name="adj3" fmla="val -191976"/>
            <a:gd name="adj4" fmla="val -13495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j</a:t>
          </a: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西暦から</a:t>
          </a:r>
          <a:r>
            <a:rPr lang="en-US" altLang="ja-JP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8</a:t>
          </a: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桁連続で数字を入力してください</a:t>
          </a:r>
          <a:endParaRPr lang="en-US" altLang="ja-JP" sz="1100" b="0" i="0" strike="noStrike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例</a:t>
          </a:r>
          <a:endParaRPr lang="en-US" altLang="ja-JP" sz="1100" b="0" i="0" strike="noStrike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r>
            <a:rPr lang="en-US" altLang="ja-JP" sz="1800" b="1" i="0" strike="noStrike">
              <a:solidFill>
                <a:srgbClr val="FF0000"/>
              </a:solidFill>
              <a:latin typeface="ＭＳ Ｐゴシック"/>
              <a:ea typeface="ＭＳ Ｐゴシック"/>
            </a:rPr>
            <a:t>20010516</a:t>
          </a:r>
          <a:r>
            <a:rPr lang="ja-JP" altLang="en-US" sz="18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と入力してください</a:t>
          </a:r>
          <a:endParaRPr lang="ja-JP" altLang="en-US" sz="1100" b="1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0</xdr:colOff>
      <xdr:row>22</xdr:row>
      <xdr:rowOff>28575</xdr:rowOff>
    </xdr:from>
    <xdr:to>
      <xdr:col>13</xdr:col>
      <xdr:colOff>0</xdr:colOff>
      <xdr:row>24</xdr:row>
      <xdr:rowOff>66675</xdr:rowOff>
    </xdr:to>
    <xdr:sp macro="" textlink="">
      <xdr:nvSpPr>
        <xdr:cNvPr id="12" name="AutoShape 30">
          <a:extLst>
            <a:ext uri="{FF2B5EF4-FFF2-40B4-BE49-F238E27FC236}">
              <a16:creationId xmlns:a16="http://schemas.microsoft.com/office/drawing/2014/main" id="{9C1FAB32-C4F0-416C-8A7A-22729A88613A}"/>
            </a:ext>
          </a:extLst>
        </xdr:cNvPr>
        <xdr:cNvSpPr>
          <a:spLocks/>
        </xdr:cNvSpPr>
      </xdr:nvSpPr>
      <xdr:spPr bwMode="auto">
        <a:xfrm>
          <a:off x="6019800" y="5850255"/>
          <a:ext cx="0" cy="541020"/>
        </a:xfrm>
        <a:prstGeom prst="borderCallout1">
          <a:avLst>
            <a:gd name="adj1" fmla="val 21431"/>
            <a:gd name="adj2" fmla="val -4625"/>
            <a:gd name="adj3" fmla="val -214287"/>
            <a:gd name="adj4" fmla="val -578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１７０．５ｃｍの場合</a:t>
          </a:r>
        </a:p>
        <a:p>
          <a:pPr algn="l" rtl="1"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１７０５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と連続数字入力</a:t>
          </a:r>
        </a:p>
      </xdr:txBody>
    </xdr:sp>
    <xdr:clientData/>
  </xdr:twoCellAnchor>
  <xdr:twoCellAnchor>
    <xdr:from>
      <xdr:col>7</xdr:col>
      <xdr:colOff>390524</xdr:colOff>
      <xdr:row>3</xdr:row>
      <xdr:rowOff>0</xdr:rowOff>
    </xdr:from>
    <xdr:to>
      <xdr:col>12</xdr:col>
      <xdr:colOff>63499</xdr:colOff>
      <xdr:row>6</xdr:row>
      <xdr:rowOff>47625</xdr:rowOff>
    </xdr:to>
    <xdr:sp macro="" textlink="">
      <xdr:nvSpPr>
        <xdr:cNvPr id="13" name="AutoShape 34">
          <a:extLst>
            <a:ext uri="{FF2B5EF4-FFF2-40B4-BE49-F238E27FC236}">
              <a16:creationId xmlns:a16="http://schemas.microsoft.com/office/drawing/2014/main" id="{ABC564DC-475E-4FC5-A52F-FDA48ACA661E}"/>
            </a:ext>
          </a:extLst>
        </xdr:cNvPr>
        <xdr:cNvSpPr>
          <a:spLocks/>
        </xdr:cNvSpPr>
      </xdr:nvSpPr>
      <xdr:spPr bwMode="auto">
        <a:xfrm>
          <a:off x="3451224" y="660400"/>
          <a:ext cx="1793875" cy="657225"/>
        </a:xfrm>
        <a:prstGeom prst="borderCallout1">
          <a:avLst>
            <a:gd name="adj1" fmla="val 18750"/>
            <a:gd name="adj2" fmla="val -4190"/>
            <a:gd name="adj3" fmla="val 187500"/>
            <a:gd name="adj4" fmla="val -7852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lnSpc>
              <a:spcPts val="1900"/>
            </a:lnSpc>
            <a:defRPr sz="1000"/>
          </a:pPr>
          <a:r>
            <a:rPr lang="ja-JP" altLang="en-US" sz="16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ﾅﾝﾊﾞｰカードに入れる略称で入力</a:t>
          </a:r>
        </a:p>
      </xdr:txBody>
    </xdr:sp>
    <xdr:clientData/>
  </xdr:twoCellAnchor>
  <xdr:twoCellAnchor>
    <xdr:from>
      <xdr:col>20</xdr:col>
      <xdr:colOff>396240</xdr:colOff>
      <xdr:row>5</xdr:row>
      <xdr:rowOff>239395</xdr:rowOff>
    </xdr:from>
    <xdr:to>
      <xdr:col>22</xdr:col>
      <xdr:colOff>116840</xdr:colOff>
      <xdr:row>8</xdr:row>
      <xdr:rowOff>77470</xdr:rowOff>
    </xdr:to>
    <xdr:sp macro="" textlink="">
      <xdr:nvSpPr>
        <xdr:cNvPr id="14" name="AutoShape 35">
          <a:extLst>
            <a:ext uri="{FF2B5EF4-FFF2-40B4-BE49-F238E27FC236}">
              <a16:creationId xmlns:a16="http://schemas.microsoft.com/office/drawing/2014/main" id="{28CA5E18-C7D6-4168-846F-554A5481EC52}"/>
            </a:ext>
          </a:extLst>
        </xdr:cNvPr>
        <xdr:cNvSpPr>
          <a:spLocks/>
        </xdr:cNvSpPr>
      </xdr:nvSpPr>
      <xdr:spPr bwMode="auto">
        <a:xfrm>
          <a:off x="11346180" y="1511935"/>
          <a:ext cx="955040" cy="615315"/>
        </a:xfrm>
        <a:prstGeom prst="borderCallout1">
          <a:avLst>
            <a:gd name="adj1" fmla="val 18750"/>
            <a:gd name="adj2" fmla="val -8333"/>
            <a:gd name="adj3" fmla="val 61559"/>
            <a:gd name="adj4" fmla="val -154191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リストから選んでください</a:t>
          </a:r>
        </a:p>
      </xdr:txBody>
    </xdr:sp>
    <xdr:clientData/>
  </xdr:twoCellAnchor>
  <xdr:twoCellAnchor>
    <xdr:from>
      <xdr:col>1</xdr:col>
      <xdr:colOff>88900</xdr:colOff>
      <xdr:row>31</xdr:row>
      <xdr:rowOff>0</xdr:rowOff>
    </xdr:from>
    <xdr:to>
      <xdr:col>5</xdr:col>
      <xdr:colOff>231775</xdr:colOff>
      <xdr:row>34</xdr:row>
      <xdr:rowOff>114300</xdr:rowOff>
    </xdr:to>
    <xdr:sp macro="" textlink="">
      <xdr:nvSpPr>
        <xdr:cNvPr id="15" name="AutoShape 19">
          <a:extLst>
            <a:ext uri="{FF2B5EF4-FFF2-40B4-BE49-F238E27FC236}">
              <a16:creationId xmlns:a16="http://schemas.microsoft.com/office/drawing/2014/main" id="{A4A20BAA-2263-44E0-8D1C-E9D979589003}"/>
            </a:ext>
          </a:extLst>
        </xdr:cNvPr>
        <xdr:cNvSpPr>
          <a:spLocks/>
        </xdr:cNvSpPr>
      </xdr:nvSpPr>
      <xdr:spPr bwMode="auto">
        <a:xfrm>
          <a:off x="706120" y="7749540"/>
          <a:ext cx="1964055" cy="617220"/>
        </a:xfrm>
        <a:prstGeom prst="borderCallout1">
          <a:avLst>
            <a:gd name="adj1" fmla="val 33333"/>
            <a:gd name="adj2" fmla="val 108333"/>
            <a:gd name="adj3" fmla="val -509750"/>
            <a:gd name="adj4" fmla="val 74442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8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各県の登録番号を入力してください</a:t>
          </a:r>
        </a:p>
      </xdr:txBody>
    </xdr:sp>
    <xdr:clientData/>
  </xdr:twoCellAnchor>
  <xdr:twoCellAnchor>
    <xdr:from>
      <xdr:col>19</xdr:col>
      <xdr:colOff>609600</xdr:colOff>
      <xdr:row>6</xdr:row>
      <xdr:rowOff>111760</xdr:rowOff>
    </xdr:from>
    <xdr:to>
      <xdr:col>20</xdr:col>
      <xdr:colOff>304800</xdr:colOff>
      <xdr:row>7</xdr:row>
      <xdr:rowOff>132080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1948A691-B747-4362-8FC1-D7CBED5A7551}"/>
            </a:ext>
          </a:extLst>
        </xdr:cNvPr>
        <xdr:cNvCxnSpPr/>
      </xdr:nvCxnSpPr>
      <xdr:spPr>
        <a:xfrm flipH="1">
          <a:off x="10637520" y="1658620"/>
          <a:ext cx="617220" cy="2717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81280</xdr:colOff>
      <xdr:row>1</xdr:row>
      <xdr:rowOff>259715</xdr:rowOff>
    </xdr:from>
    <xdr:to>
      <xdr:col>25</xdr:col>
      <xdr:colOff>243840</xdr:colOff>
      <xdr:row>4</xdr:row>
      <xdr:rowOff>199390</xdr:rowOff>
    </xdr:to>
    <xdr:sp macro="" textlink="">
      <xdr:nvSpPr>
        <xdr:cNvPr id="17" name="AutoShape 35">
          <a:extLst>
            <a:ext uri="{FF2B5EF4-FFF2-40B4-BE49-F238E27FC236}">
              <a16:creationId xmlns:a16="http://schemas.microsoft.com/office/drawing/2014/main" id="{102AAB02-6D2C-4452-B90A-55AC9A356B40}"/>
            </a:ext>
          </a:extLst>
        </xdr:cNvPr>
        <xdr:cNvSpPr>
          <a:spLocks/>
        </xdr:cNvSpPr>
      </xdr:nvSpPr>
      <xdr:spPr bwMode="auto">
        <a:xfrm>
          <a:off x="12265660" y="587375"/>
          <a:ext cx="2014220" cy="610235"/>
        </a:xfrm>
        <a:prstGeom prst="borderCallout1">
          <a:avLst>
            <a:gd name="adj1" fmla="val 18750"/>
            <a:gd name="adj2" fmla="val -8333"/>
            <a:gd name="adj3" fmla="val 172920"/>
            <a:gd name="adj4" fmla="val -79737"/>
          </a:avLst>
        </a:prstGeom>
        <a:solidFill>
          <a:schemeClr val="accent2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chemeClr val="bg1"/>
              </a:solidFill>
              <a:latin typeface="ＭＳ Ｐゴシック"/>
              <a:ea typeface="ＭＳ Ｐゴシック"/>
            </a:rPr>
            <a:t>棄権した学校がある場合、繰り上がった順位を入力してください。</a:t>
          </a:r>
        </a:p>
      </xdr:txBody>
    </xdr:sp>
    <xdr:clientData/>
  </xdr:twoCellAnchor>
  <xdr:twoCellAnchor>
    <xdr:from>
      <xdr:col>5</xdr:col>
      <xdr:colOff>243840</xdr:colOff>
      <xdr:row>43</xdr:row>
      <xdr:rowOff>50800</xdr:rowOff>
    </xdr:from>
    <xdr:to>
      <xdr:col>7</xdr:col>
      <xdr:colOff>30480</xdr:colOff>
      <xdr:row>45</xdr:row>
      <xdr:rowOff>91440</xdr:rowOff>
    </xdr:to>
    <xdr:sp macro="" textlink="">
      <xdr:nvSpPr>
        <xdr:cNvPr id="22" name="楕円 21">
          <a:extLst>
            <a:ext uri="{FF2B5EF4-FFF2-40B4-BE49-F238E27FC236}">
              <a16:creationId xmlns:a16="http://schemas.microsoft.com/office/drawing/2014/main" id="{6E643611-0E86-441F-9FB8-8AF3A50D70BF}"/>
            </a:ext>
          </a:extLst>
        </xdr:cNvPr>
        <xdr:cNvSpPr/>
      </xdr:nvSpPr>
      <xdr:spPr>
        <a:xfrm>
          <a:off x="2522220" y="8638540"/>
          <a:ext cx="464820" cy="45974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368437</xdr:colOff>
      <xdr:row>42</xdr:row>
      <xdr:rowOff>40640</xdr:rowOff>
    </xdr:from>
    <xdr:to>
      <xdr:col>11</xdr:col>
      <xdr:colOff>497840</xdr:colOff>
      <xdr:row>43</xdr:row>
      <xdr:rowOff>119243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id="{EFEBD98A-CB6F-46E0-98C0-B1EC2A3B2BD3}"/>
            </a:ext>
          </a:extLst>
        </xdr:cNvPr>
        <xdr:cNvCxnSpPr>
          <a:stCxn id="22" idx="7"/>
        </xdr:cNvCxnSpPr>
      </xdr:nvCxnSpPr>
      <xdr:spPr>
        <a:xfrm flipV="1">
          <a:off x="2921137" y="8460740"/>
          <a:ext cx="2285863" cy="246243"/>
        </a:xfrm>
        <a:prstGeom prst="straightConnector1">
          <a:avLst/>
        </a:prstGeom>
        <a:ln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5080</xdr:colOff>
      <xdr:row>42</xdr:row>
      <xdr:rowOff>35560</xdr:rowOff>
    </xdr:from>
    <xdr:to>
      <xdr:col>14</xdr:col>
      <xdr:colOff>78740</xdr:colOff>
      <xdr:row>44</xdr:row>
      <xdr:rowOff>40640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9ABEE1D1-4208-46B0-9300-9F23D7362287}"/>
            </a:ext>
          </a:extLst>
        </xdr:cNvPr>
        <xdr:cNvSpPr txBox="1"/>
      </xdr:nvSpPr>
      <xdr:spPr>
        <a:xfrm>
          <a:off x="5125720" y="9545320"/>
          <a:ext cx="1582420" cy="46228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日にちを入力してください</a:t>
          </a:r>
        </a:p>
      </xdr:txBody>
    </xdr:sp>
    <xdr:clientData/>
  </xdr:twoCellAnchor>
  <xdr:twoCellAnchor>
    <xdr:from>
      <xdr:col>16</xdr:col>
      <xdr:colOff>233680</xdr:colOff>
      <xdr:row>51</xdr:row>
      <xdr:rowOff>81280</xdr:rowOff>
    </xdr:from>
    <xdr:to>
      <xdr:col>19</xdr:col>
      <xdr:colOff>190500</xdr:colOff>
      <xdr:row>53</xdr:row>
      <xdr:rowOff>63500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64C862F1-9B4B-433C-AF5F-96E5ED51F176}"/>
            </a:ext>
          </a:extLst>
        </xdr:cNvPr>
        <xdr:cNvSpPr txBox="1"/>
      </xdr:nvSpPr>
      <xdr:spPr>
        <a:xfrm>
          <a:off x="8539480" y="11993880"/>
          <a:ext cx="1734820" cy="49022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</a:rPr>
            <a:t>押印を忘れずに！</a:t>
          </a:r>
        </a:p>
      </xdr:txBody>
    </xdr:sp>
    <xdr:clientData/>
  </xdr:twoCellAnchor>
  <xdr:twoCellAnchor editAs="oneCell">
    <xdr:from>
      <xdr:col>18</xdr:col>
      <xdr:colOff>203200</xdr:colOff>
      <xdr:row>45</xdr:row>
      <xdr:rowOff>139700</xdr:rowOff>
    </xdr:from>
    <xdr:to>
      <xdr:col>28</xdr:col>
      <xdr:colOff>83820</xdr:colOff>
      <xdr:row>50</xdr:row>
      <xdr:rowOff>165100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CC21424E-D4C4-4F2D-97E1-A999AE071D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21800" y="10528300"/>
          <a:ext cx="6751320" cy="1295400"/>
        </a:xfrm>
        <a:prstGeom prst="rect">
          <a:avLst/>
        </a:prstGeom>
      </xdr:spPr>
    </xdr:pic>
    <xdr:clientData/>
  </xdr:twoCellAnchor>
  <xdr:twoCellAnchor>
    <xdr:from>
      <xdr:col>22</xdr:col>
      <xdr:colOff>38100</xdr:colOff>
      <xdr:row>49</xdr:row>
      <xdr:rowOff>0</xdr:rowOff>
    </xdr:from>
    <xdr:to>
      <xdr:col>23</xdr:col>
      <xdr:colOff>228600</xdr:colOff>
      <xdr:row>50</xdr:row>
      <xdr:rowOff>127000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BC003DCC-5B6D-4ED3-8935-1617CD5D2CDD}"/>
            </a:ext>
          </a:extLst>
        </xdr:cNvPr>
        <xdr:cNvSpPr/>
      </xdr:nvSpPr>
      <xdr:spPr>
        <a:xfrm>
          <a:off x="12293600" y="11404600"/>
          <a:ext cx="812800" cy="381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226133</xdr:colOff>
      <xdr:row>33</xdr:row>
      <xdr:rowOff>13027</xdr:rowOff>
    </xdr:from>
    <xdr:to>
      <xdr:col>27</xdr:col>
      <xdr:colOff>546100</xdr:colOff>
      <xdr:row>54</xdr:row>
      <xdr:rowOff>88900</xdr:rowOff>
    </xdr:to>
    <xdr:sp macro="" textlink="">
      <xdr:nvSpPr>
        <xdr:cNvPr id="7" name="フリーフォーム: 図形 6">
          <a:extLst>
            <a:ext uri="{FF2B5EF4-FFF2-40B4-BE49-F238E27FC236}">
              <a16:creationId xmlns:a16="http://schemas.microsoft.com/office/drawing/2014/main" id="{462B86EC-BF15-455D-9268-89124CFF8195}"/>
            </a:ext>
          </a:extLst>
        </xdr:cNvPr>
        <xdr:cNvSpPr/>
      </xdr:nvSpPr>
      <xdr:spPr>
        <a:xfrm>
          <a:off x="8531933" y="7887027"/>
          <a:ext cx="7381167" cy="4876473"/>
        </a:xfrm>
        <a:custGeom>
          <a:avLst/>
          <a:gdLst>
            <a:gd name="connsiteX0" fmla="*/ 7381167 w 7381167"/>
            <a:gd name="connsiteY0" fmla="*/ 4876473 h 4876473"/>
            <a:gd name="connsiteX1" fmla="*/ 4345867 w 7381167"/>
            <a:gd name="connsiteY1" fmla="*/ 4266873 h 4876473"/>
            <a:gd name="connsiteX2" fmla="*/ 1945567 w 7381167"/>
            <a:gd name="connsiteY2" fmla="*/ 4076373 h 4876473"/>
            <a:gd name="connsiteX3" fmla="*/ 91367 w 7381167"/>
            <a:gd name="connsiteY3" fmla="*/ 3771573 h 4876473"/>
            <a:gd name="connsiteX4" fmla="*/ 459667 w 7381167"/>
            <a:gd name="connsiteY4" fmla="*/ 2514273 h 4876473"/>
            <a:gd name="connsiteX5" fmla="*/ 1983667 w 7381167"/>
            <a:gd name="connsiteY5" fmla="*/ 2145973 h 4876473"/>
            <a:gd name="connsiteX6" fmla="*/ 2339267 w 7381167"/>
            <a:gd name="connsiteY6" fmla="*/ 1168073 h 4876473"/>
            <a:gd name="connsiteX7" fmla="*/ 2745667 w 7381167"/>
            <a:gd name="connsiteY7" fmla="*/ 88573 h 4876473"/>
            <a:gd name="connsiteX8" fmla="*/ 7317667 w 7381167"/>
            <a:gd name="connsiteY8" fmla="*/ 139373 h 48764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7381167" h="4876473">
              <a:moveTo>
                <a:pt x="7381167" y="4876473"/>
              </a:moveTo>
              <a:cubicBezTo>
                <a:pt x="6316483" y="4638348"/>
                <a:pt x="5251800" y="4400223"/>
                <a:pt x="4345867" y="4266873"/>
              </a:cubicBezTo>
              <a:cubicBezTo>
                <a:pt x="3439934" y="4133523"/>
                <a:pt x="2654650" y="4158923"/>
                <a:pt x="1945567" y="4076373"/>
              </a:cubicBezTo>
              <a:cubicBezTo>
                <a:pt x="1236484" y="3993823"/>
                <a:pt x="339017" y="4031923"/>
                <a:pt x="91367" y="3771573"/>
              </a:cubicBezTo>
              <a:cubicBezTo>
                <a:pt x="-156283" y="3511223"/>
                <a:pt x="144284" y="2785206"/>
                <a:pt x="459667" y="2514273"/>
              </a:cubicBezTo>
              <a:cubicBezTo>
                <a:pt x="775050" y="2243340"/>
                <a:pt x="1670400" y="2370340"/>
                <a:pt x="1983667" y="2145973"/>
              </a:cubicBezTo>
              <a:cubicBezTo>
                <a:pt x="2296934" y="1921606"/>
                <a:pt x="2212267" y="1510973"/>
                <a:pt x="2339267" y="1168073"/>
              </a:cubicBezTo>
              <a:cubicBezTo>
                <a:pt x="2466267" y="825173"/>
                <a:pt x="1915934" y="260023"/>
                <a:pt x="2745667" y="88573"/>
              </a:cubicBezTo>
              <a:cubicBezTo>
                <a:pt x="3575400" y="-82877"/>
                <a:pt x="5446533" y="28248"/>
                <a:pt x="7317667" y="139373"/>
              </a:cubicBezTo>
            </a:path>
          </a:pathLst>
        </a:custGeom>
        <a:noFill/>
        <a:ln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28009;\Documents\EKIDEN\2018EKIDEN\&#35201;&#38917;\&#30476;&#22823;&#20250;\&#22899;&#23376;&#31532;32&#22238;&#20013;&#22269;&#39365;&#20253;&#22899;&#23376;&#30003;&#12375;&#36796;&#12415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入力上の注意"/>
      <sheetName val="様式１女子申込書"/>
      <sheetName val="様式２女子"/>
      <sheetName val="ｵｰﾀﾞｰ女子"/>
      <sheetName val="プロ用一覧（そのままにしておいてください）"/>
      <sheetName val="Sheet1"/>
    </sheetNames>
    <sheetDataSet>
      <sheetData sheetId="0"/>
      <sheetData sheetId="1"/>
      <sheetData sheetId="2"/>
      <sheetData sheetId="3"/>
      <sheetData sheetId="4">
        <row r="11">
          <cell r="Q11" t="str">
            <v>○</v>
          </cell>
        </row>
        <row r="12">
          <cell r="Q12"/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55457-D47B-4C7E-B221-E826AD92C5C8}">
  <sheetPr>
    <tabColor rgb="FFFFFF00"/>
    <pageSetUpPr fitToPage="1"/>
  </sheetPr>
  <dimension ref="A1:AH84"/>
  <sheetViews>
    <sheetView view="pageBreakPreview" topLeftCell="A46" zoomScale="60" zoomScaleNormal="100" workbookViewId="0">
      <selection activeCell="O58" sqref="O58"/>
    </sheetView>
  </sheetViews>
  <sheetFormatPr defaultColWidth="8.09765625" defaultRowHeight="18" x14ac:dyDescent="0.45"/>
  <cols>
    <col min="1" max="1" width="8.09765625" style="3"/>
    <col min="2" max="2" width="3.69921875" style="3" customWidth="1"/>
    <col min="3" max="3" width="4" style="3" customWidth="1"/>
    <col min="4" max="5" width="8.09765625" style="3"/>
    <col min="6" max="6" width="4.296875" style="3" customWidth="1"/>
    <col min="7" max="7" width="3.59765625" style="3" customWidth="1"/>
    <col min="8" max="8" width="5.296875" style="3" customWidth="1"/>
    <col min="9" max="9" width="8.8984375" style="3" customWidth="1"/>
    <col min="10" max="10" width="4.5" style="3" customWidth="1"/>
    <col min="11" max="11" width="4.8984375" style="3" customWidth="1"/>
    <col min="12" max="12" width="4.3984375" style="3" customWidth="1"/>
    <col min="13" max="13" width="11.796875" style="3" customWidth="1"/>
    <col min="14" max="14" width="8" style="3" customWidth="1"/>
    <col min="15" max="15" width="9.8984375" style="3" customWidth="1"/>
    <col min="16" max="16" width="11.3984375" style="3" customWidth="1"/>
    <col min="17" max="18" width="5.296875" style="3" customWidth="1"/>
    <col min="19" max="19" width="12.69921875" style="3" customWidth="1"/>
    <col min="20" max="20" width="12.09765625" style="3" customWidth="1"/>
    <col min="21" max="16384" width="8.09765625" style="3"/>
  </cols>
  <sheetData>
    <row r="1" spans="1:22" ht="25.8" x14ac:dyDescent="0.45">
      <c r="A1" s="1" t="s">
        <v>0</v>
      </c>
      <c r="B1" s="1"/>
      <c r="C1" s="2"/>
      <c r="D1" s="2"/>
      <c r="E1" s="2"/>
    </row>
    <row r="2" spans="1:22" ht="35.4" customHeight="1" thickBot="1" x14ac:dyDescent="0.5">
      <c r="B2" s="4"/>
      <c r="C2" s="4"/>
      <c r="D2" s="4"/>
      <c r="E2" s="4"/>
      <c r="F2" s="4"/>
      <c r="G2" s="4"/>
      <c r="H2" s="4"/>
      <c r="I2" s="495" t="s">
        <v>1</v>
      </c>
      <c r="J2" s="5"/>
      <c r="K2" s="5"/>
      <c r="L2" s="5"/>
      <c r="M2" s="5"/>
      <c r="N2" s="5"/>
      <c r="O2" s="5"/>
      <c r="P2" s="6"/>
      <c r="Q2" s="4"/>
      <c r="R2" s="4"/>
    </row>
    <row r="3" spans="1:22" ht="13.2" customHeight="1" x14ac:dyDescent="0.45">
      <c r="B3" s="4"/>
      <c r="C3" s="4"/>
      <c r="D3" s="4"/>
      <c r="E3" s="4"/>
      <c r="F3" s="4"/>
      <c r="G3" s="4"/>
      <c r="H3" s="4"/>
      <c r="I3" s="4"/>
      <c r="J3" s="4"/>
      <c r="K3" s="4" t="s">
        <v>178</v>
      </c>
      <c r="L3" s="4"/>
      <c r="M3" s="4"/>
      <c r="N3" s="4"/>
      <c r="O3" s="4"/>
      <c r="P3" s="4"/>
      <c r="Q3" s="4"/>
      <c r="R3" s="4"/>
    </row>
    <row r="4" spans="1:22" ht="13.2" customHeight="1" x14ac:dyDescent="0.4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22" ht="13.2" customHeight="1" thickBot="1" x14ac:dyDescent="0.5">
      <c r="B5" s="7"/>
      <c r="C5" s="4"/>
      <c r="D5" s="8"/>
      <c r="E5" s="8"/>
      <c r="F5" s="8"/>
      <c r="G5" s="8"/>
      <c r="H5" s="4"/>
      <c r="I5" s="4"/>
      <c r="J5" s="8"/>
      <c r="K5" s="9"/>
      <c r="L5" s="10"/>
      <c r="M5" s="11"/>
      <c r="N5" s="12"/>
      <c r="O5" s="4"/>
      <c r="P5" s="4"/>
      <c r="Q5" s="13"/>
      <c r="R5" s="13"/>
      <c r="S5" s="13"/>
      <c r="T5" s="13"/>
      <c r="U5" s="13"/>
    </row>
    <row r="6" spans="1:22" ht="21.6" thickBot="1" x14ac:dyDescent="0.5">
      <c r="B6" s="14" t="s">
        <v>2</v>
      </c>
      <c r="C6" s="15"/>
      <c r="D6" s="16"/>
      <c r="E6" s="16"/>
      <c r="F6" s="16"/>
      <c r="G6" s="16"/>
      <c r="H6" s="16"/>
      <c r="I6" s="16"/>
      <c r="J6" s="15"/>
      <c r="K6" s="16"/>
      <c r="L6" s="16"/>
      <c r="M6" s="17"/>
      <c r="N6" s="18"/>
      <c r="O6" s="15"/>
      <c r="P6" s="15"/>
      <c r="Q6" s="4"/>
      <c r="R6" s="4" t="s">
        <v>3</v>
      </c>
      <c r="S6" s="4" t="s">
        <v>4</v>
      </c>
      <c r="V6" s="19"/>
    </row>
    <row r="7" spans="1:22" ht="18.600000000000001" thickBot="1" x14ac:dyDescent="0.5">
      <c r="B7" s="19"/>
      <c r="C7" s="131" t="s">
        <v>5</v>
      </c>
      <c r="D7" s="134" t="s">
        <v>6</v>
      </c>
      <c r="E7" s="136" t="s">
        <v>7</v>
      </c>
      <c r="F7" s="137"/>
      <c r="G7" s="137"/>
      <c r="H7" s="137"/>
      <c r="I7" s="137"/>
      <c r="J7" s="137"/>
      <c r="K7" s="138"/>
      <c r="L7" s="142" t="s">
        <v>8</v>
      </c>
      <c r="M7" s="145">
        <v>6931234</v>
      </c>
      <c r="N7" s="146"/>
      <c r="O7" s="146"/>
      <c r="P7" s="147"/>
      <c r="Q7" s="4"/>
      <c r="R7" s="148" t="s">
        <v>9</v>
      </c>
      <c r="S7" s="149"/>
      <c r="T7" s="20" t="s">
        <v>10</v>
      </c>
      <c r="V7" s="19"/>
    </row>
    <row r="8" spans="1:22" ht="18.600000000000001" thickBot="1" x14ac:dyDescent="0.5">
      <c r="B8" s="19"/>
      <c r="C8" s="132"/>
      <c r="D8" s="135"/>
      <c r="E8" s="139"/>
      <c r="F8" s="140"/>
      <c r="G8" s="140"/>
      <c r="H8" s="140"/>
      <c r="I8" s="140"/>
      <c r="J8" s="140"/>
      <c r="K8" s="141"/>
      <c r="L8" s="143"/>
      <c r="M8" s="150" t="s">
        <v>11</v>
      </c>
      <c r="N8" s="151"/>
      <c r="O8" s="151"/>
      <c r="P8" s="152"/>
      <c r="Q8" s="4"/>
      <c r="R8" s="153" t="s">
        <v>12</v>
      </c>
      <c r="S8" s="154"/>
      <c r="T8" s="20">
        <v>1</v>
      </c>
      <c r="V8" s="19"/>
    </row>
    <row r="9" spans="1:22" ht="18.600000000000001" thickBot="1" x14ac:dyDescent="0.5">
      <c r="B9" s="19"/>
      <c r="C9" s="133"/>
      <c r="D9" s="21" t="s">
        <v>13</v>
      </c>
      <c r="E9" s="155" t="s">
        <v>14</v>
      </c>
      <c r="F9" s="156"/>
      <c r="G9" s="156"/>
      <c r="H9" s="156"/>
      <c r="I9" s="156"/>
      <c r="J9" s="156"/>
      <c r="K9" s="157"/>
      <c r="L9" s="144"/>
      <c r="M9" s="158">
        <v>851987654</v>
      </c>
      <c r="N9" s="159"/>
      <c r="O9" s="159"/>
      <c r="P9" s="160"/>
      <c r="Q9" s="4"/>
      <c r="R9" s="4"/>
      <c r="S9" s="4"/>
      <c r="V9" s="19"/>
    </row>
    <row r="10" spans="1:22" ht="18.600000000000001" thickTop="1" x14ac:dyDescent="0.45">
      <c r="B10" s="19"/>
      <c r="C10" s="180" t="s">
        <v>15</v>
      </c>
      <c r="D10" s="183" t="s">
        <v>16</v>
      </c>
      <c r="E10" s="184"/>
      <c r="F10" s="184"/>
      <c r="G10" s="184"/>
      <c r="H10" s="184"/>
      <c r="I10" s="184"/>
      <c r="J10" s="185"/>
      <c r="K10" s="189" t="s">
        <v>17</v>
      </c>
      <c r="L10" s="192" t="str">
        <f>PHONETIC(L11)</f>
        <v>イワミ　ギンコ</v>
      </c>
      <c r="M10" s="193"/>
      <c r="N10" s="194"/>
      <c r="O10" s="195" t="s">
        <v>18</v>
      </c>
      <c r="P10" s="196"/>
      <c r="Q10" s="131" t="s">
        <v>19</v>
      </c>
      <c r="R10" s="161" t="s">
        <v>20</v>
      </c>
      <c r="S10" s="162"/>
      <c r="V10" s="19"/>
    </row>
    <row r="11" spans="1:22" x14ac:dyDescent="0.45">
      <c r="B11" s="19"/>
      <c r="C11" s="181"/>
      <c r="D11" s="186"/>
      <c r="E11" s="187"/>
      <c r="F11" s="187"/>
      <c r="G11" s="187"/>
      <c r="H11" s="187"/>
      <c r="I11" s="187"/>
      <c r="J11" s="188"/>
      <c r="K11" s="190"/>
      <c r="L11" s="167" t="s">
        <v>21</v>
      </c>
      <c r="M11" s="168"/>
      <c r="N11" s="169"/>
      <c r="O11" s="173">
        <v>854123456</v>
      </c>
      <c r="P11" s="174"/>
      <c r="Q11" s="132"/>
      <c r="R11" s="163"/>
      <c r="S11" s="164"/>
      <c r="V11" s="19"/>
    </row>
    <row r="12" spans="1:22" ht="18.600000000000001" thickBot="1" x14ac:dyDescent="0.5">
      <c r="B12" s="19"/>
      <c r="C12" s="182"/>
      <c r="D12" s="170"/>
      <c r="E12" s="171"/>
      <c r="F12" s="171"/>
      <c r="G12" s="171"/>
      <c r="H12" s="171"/>
      <c r="I12" s="171"/>
      <c r="J12" s="172"/>
      <c r="K12" s="191"/>
      <c r="L12" s="170"/>
      <c r="M12" s="171"/>
      <c r="N12" s="172"/>
      <c r="O12" s="175">
        <v>8012345678</v>
      </c>
      <c r="P12" s="176"/>
      <c r="Q12" s="179"/>
      <c r="R12" s="165"/>
      <c r="S12" s="166"/>
      <c r="V12" s="19"/>
    </row>
    <row r="13" spans="1:22" ht="18.600000000000001" thickBot="1" x14ac:dyDescent="0.5">
      <c r="B13" s="19"/>
      <c r="C13" s="4"/>
      <c r="D13" s="8"/>
      <c r="E13" s="8"/>
      <c r="F13" s="177"/>
      <c r="G13" s="177"/>
      <c r="H13" s="177"/>
      <c r="I13" s="8"/>
      <c r="J13" s="178"/>
      <c r="K13" s="178"/>
      <c r="L13" s="8"/>
      <c r="M13" s="10"/>
      <c r="N13" s="11"/>
      <c r="O13" s="4"/>
      <c r="P13" s="4"/>
      <c r="Q13" s="4"/>
      <c r="R13" s="4"/>
      <c r="S13" s="23"/>
      <c r="V13" s="19"/>
    </row>
    <row r="14" spans="1:22" x14ac:dyDescent="0.45">
      <c r="B14" s="19"/>
      <c r="C14" s="202"/>
      <c r="D14" s="203"/>
      <c r="E14" s="206" t="s">
        <v>177</v>
      </c>
      <c r="F14" s="208" t="s">
        <v>22</v>
      </c>
      <c r="G14" s="24"/>
      <c r="H14" s="210" t="s">
        <v>23</v>
      </c>
      <c r="I14" s="211"/>
      <c r="J14" s="212"/>
      <c r="K14" s="239" t="s">
        <v>24</v>
      </c>
      <c r="L14" s="236" t="s">
        <v>25</v>
      </c>
      <c r="M14" s="237"/>
      <c r="N14" s="222" t="s">
        <v>26</v>
      </c>
      <c r="O14" s="223"/>
      <c r="P14" s="224"/>
      <c r="Q14" s="225" t="s">
        <v>27</v>
      </c>
      <c r="R14" s="226"/>
      <c r="S14" s="229" t="s">
        <v>28</v>
      </c>
    </row>
    <row r="15" spans="1:22" x14ac:dyDescent="0.45">
      <c r="B15" s="19"/>
      <c r="C15" s="204"/>
      <c r="D15" s="205"/>
      <c r="E15" s="207"/>
      <c r="F15" s="209"/>
      <c r="G15" s="25"/>
      <c r="H15" s="231" t="s">
        <v>29</v>
      </c>
      <c r="I15" s="232"/>
      <c r="J15" s="233"/>
      <c r="K15" s="240"/>
      <c r="L15" s="238"/>
      <c r="M15" s="205"/>
      <c r="N15" s="234" t="s">
        <v>30</v>
      </c>
      <c r="O15" s="235"/>
      <c r="P15" s="26" t="s">
        <v>31</v>
      </c>
      <c r="Q15" s="227"/>
      <c r="R15" s="228"/>
      <c r="S15" s="230"/>
    </row>
    <row r="16" spans="1:22" ht="18" customHeight="1" x14ac:dyDescent="0.45">
      <c r="B16" s="27"/>
      <c r="C16" s="108" t="s">
        <v>32</v>
      </c>
      <c r="D16" s="197" t="s">
        <v>33</v>
      </c>
      <c r="E16" s="197">
        <v>123</v>
      </c>
      <c r="F16" s="197" t="s">
        <v>34</v>
      </c>
      <c r="G16" s="28"/>
      <c r="H16" s="199" t="str">
        <f>PHONETIC(H17)</f>
        <v>ヤスギ　ミエ</v>
      </c>
      <c r="I16" s="200"/>
      <c r="J16" s="201"/>
      <c r="K16" s="241">
        <v>2</v>
      </c>
      <c r="L16" s="244">
        <v>20010516</v>
      </c>
      <c r="M16" s="245"/>
      <c r="N16" s="29"/>
      <c r="O16" s="30" t="s">
        <v>35</v>
      </c>
      <c r="P16" s="250">
        <v>95055</v>
      </c>
      <c r="Q16" s="253" t="s">
        <v>36</v>
      </c>
      <c r="R16" s="254"/>
      <c r="S16" s="213"/>
    </row>
    <row r="17" spans="1:22" x14ac:dyDescent="0.45">
      <c r="B17" s="27"/>
      <c r="C17" s="109"/>
      <c r="D17" s="198"/>
      <c r="E17" s="198"/>
      <c r="F17" s="198"/>
      <c r="G17" s="31"/>
      <c r="H17" s="216" t="s">
        <v>37</v>
      </c>
      <c r="I17" s="217"/>
      <c r="J17" s="218"/>
      <c r="K17" s="242"/>
      <c r="L17" s="246"/>
      <c r="M17" s="247"/>
      <c r="N17" s="29" t="s">
        <v>38</v>
      </c>
      <c r="O17" s="30" t="s">
        <v>39</v>
      </c>
      <c r="P17" s="251"/>
      <c r="Q17" s="163"/>
      <c r="R17" s="255"/>
      <c r="S17" s="214"/>
    </row>
    <row r="18" spans="1:22" x14ac:dyDescent="0.45">
      <c r="B18" s="27"/>
      <c r="C18" s="109"/>
      <c r="D18" s="135"/>
      <c r="E18" s="135"/>
      <c r="F18" s="135"/>
      <c r="G18" s="32"/>
      <c r="H18" s="219"/>
      <c r="I18" s="220"/>
      <c r="J18" s="221"/>
      <c r="K18" s="243"/>
      <c r="L18" s="248"/>
      <c r="M18" s="249"/>
      <c r="N18" s="29"/>
      <c r="O18" s="30" t="s">
        <v>40</v>
      </c>
      <c r="P18" s="252"/>
      <c r="Q18" s="219"/>
      <c r="R18" s="221"/>
      <c r="S18" s="215"/>
    </row>
    <row r="19" spans="1:22" ht="20.100000000000001" customHeight="1" x14ac:dyDescent="0.45">
      <c r="B19" s="27"/>
      <c r="C19" s="109"/>
      <c r="D19" s="197" t="s">
        <v>41</v>
      </c>
      <c r="E19" s="197">
        <v>124</v>
      </c>
      <c r="F19" s="262"/>
      <c r="G19" s="28"/>
      <c r="H19" s="199" t="str">
        <f>PHONETIC(H20)</f>
        <v>マツエ　ハナ</v>
      </c>
      <c r="I19" s="200"/>
      <c r="J19" s="201"/>
      <c r="K19" s="264">
        <v>3</v>
      </c>
      <c r="L19" s="244">
        <v>20010101</v>
      </c>
      <c r="M19" s="245"/>
      <c r="N19" s="29"/>
      <c r="O19" s="30" t="s">
        <v>35</v>
      </c>
      <c r="P19" s="256">
        <v>185899</v>
      </c>
      <c r="Q19" s="253" t="s">
        <v>36</v>
      </c>
      <c r="R19" s="254"/>
      <c r="S19" s="259"/>
    </row>
    <row r="20" spans="1:22" ht="20.100000000000001" customHeight="1" x14ac:dyDescent="0.45">
      <c r="B20" s="27"/>
      <c r="C20" s="109"/>
      <c r="D20" s="198"/>
      <c r="E20" s="198"/>
      <c r="F20" s="262"/>
      <c r="G20" s="31"/>
      <c r="H20" s="216" t="s">
        <v>42</v>
      </c>
      <c r="I20" s="217"/>
      <c r="J20" s="218"/>
      <c r="K20" s="264"/>
      <c r="L20" s="246"/>
      <c r="M20" s="247"/>
      <c r="N20" s="29"/>
      <c r="O20" s="30" t="s">
        <v>39</v>
      </c>
      <c r="P20" s="257"/>
      <c r="Q20" s="163"/>
      <c r="R20" s="255"/>
      <c r="S20" s="260"/>
    </row>
    <row r="21" spans="1:22" ht="20.100000000000001" customHeight="1" x14ac:dyDescent="0.45">
      <c r="B21" s="27"/>
      <c r="C21" s="109"/>
      <c r="D21" s="135"/>
      <c r="E21" s="135"/>
      <c r="F21" s="262"/>
      <c r="G21" s="32"/>
      <c r="H21" s="219"/>
      <c r="I21" s="220"/>
      <c r="J21" s="221"/>
      <c r="K21" s="264"/>
      <c r="L21" s="248"/>
      <c r="M21" s="249"/>
      <c r="N21" s="29" t="s">
        <v>38</v>
      </c>
      <c r="O21" s="30" t="s">
        <v>40</v>
      </c>
      <c r="P21" s="258"/>
      <c r="Q21" s="219"/>
      <c r="R21" s="221"/>
      <c r="S21" s="261"/>
    </row>
    <row r="22" spans="1:22" ht="20.100000000000001" customHeight="1" x14ac:dyDescent="0.45">
      <c r="B22" s="27"/>
      <c r="C22" s="109"/>
      <c r="D22" s="197" t="s">
        <v>43</v>
      </c>
      <c r="E22" s="197">
        <v>125</v>
      </c>
      <c r="F22" s="262"/>
      <c r="G22" s="28"/>
      <c r="H22" s="263" t="str">
        <f>PHONETIC(H23)</f>
        <v>オオダ　ヨシミ</v>
      </c>
      <c r="I22" s="263"/>
      <c r="J22" s="263"/>
      <c r="K22" s="264">
        <v>3</v>
      </c>
      <c r="L22" s="244">
        <v>20010303</v>
      </c>
      <c r="M22" s="245"/>
      <c r="N22" s="29"/>
      <c r="O22" s="30" t="s">
        <v>35</v>
      </c>
      <c r="P22" s="256">
        <v>180101</v>
      </c>
      <c r="Q22" s="253" t="s">
        <v>36</v>
      </c>
      <c r="R22" s="254"/>
      <c r="S22" s="259"/>
    </row>
    <row r="23" spans="1:22" ht="20.100000000000001" customHeight="1" x14ac:dyDescent="0.45">
      <c r="B23" s="27"/>
      <c r="C23" s="109"/>
      <c r="D23" s="198"/>
      <c r="E23" s="198"/>
      <c r="F23" s="262"/>
      <c r="G23" s="31"/>
      <c r="H23" s="216" t="s">
        <v>44</v>
      </c>
      <c r="I23" s="217"/>
      <c r="J23" s="218"/>
      <c r="K23" s="264"/>
      <c r="L23" s="246"/>
      <c r="M23" s="247"/>
      <c r="N23" s="29"/>
      <c r="O23" s="30" t="s">
        <v>39</v>
      </c>
      <c r="P23" s="257"/>
      <c r="Q23" s="163"/>
      <c r="R23" s="255"/>
      <c r="S23" s="260"/>
    </row>
    <row r="24" spans="1:22" ht="20.100000000000001" customHeight="1" x14ac:dyDescent="0.45">
      <c r="B24" s="27"/>
      <c r="C24" s="109"/>
      <c r="D24" s="135"/>
      <c r="E24" s="135"/>
      <c r="F24" s="262"/>
      <c r="G24" s="32"/>
      <c r="H24" s="219"/>
      <c r="I24" s="220"/>
      <c r="J24" s="221"/>
      <c r="K24" s="264"/>
      <c r="L24" s="248"/>
      <c r="M24" s="249"/>
      <c r="N24" s="29" t="s">
        <v>38</v>
      </c>
      <c r="O24" s="30" t="s">
        <v>40</v>
      </c>
      <c r="P24" s="258"/>
      <c r="Q24" s="219"/>
      <c r="R24" s="221"/>
      <c r="S24" s="261"/>
    </row>
    <row r="25" spans="1:22" ht="20.100000000000001" customHeight="1" x14ac:dyDescent="0.45">
      <c r="B25" s="27"/>
      <c r="C25" s="109"/>
      <c r="D25" s="197" t="s">
        <v>45</v>
      </c>
      <c r="E25" s="197">
        <v>777</v>
      </c>
      <c r="F25" s="262"/>
      <c r="G25" s="28"/>
      <c r="H25" s="263" t="str">
        <f>PHONETIC(H26)</f>
        <v>マスダ　チサト</v>
      </c>
      <c r="I25" s="263"/>
      <c r="J25" s="263"/>
      <c r="K25" s="264">
        <v>1</v>
      </c>
      <c r="L25" s="244">
        <v>20021231</v>
      </c>
      <c r="M25" s="245"/>
      <c r="N25" s="29" t="s">
        <v>38</v>
      </c>
      <c r="O25" s="30" t="s">
        <v>35</v>
      </c>
      <c r="P25" s="265">
        <v>85058</v>
      </c>
      <c r="Q25" s="253" t="s">
        <v>36</v>
      </c>
      <c r="R25" s="254"/>
      <c r="S25" s="259"/>
    </row>
    <row r="26" spans="1:22" ht="20.100000000000001" customHeight="1" x14ac:dyDescent="0.45">
      <c r="B26" s="27"/>
      <c r="C26" s="109"/>
      <c r="D26" s="198"/>
      <c r="E26" s="198"/>
      <c r="F26" s="262"/>
      <c r="G26" s="31"/>
      <c r="H26" s="216" t="s">
        <v>46</v>
      </c>
      <c r="I26" s="217"/>
      <c r="J26" s="218"/>
      <c r="K26" s="264"/>
      <c r="L26" s="246"/>
      <c r="M26" s="247"/>
      <c r="N26" s="29"/>
      <c r="O26" s="30" t="s">
        <v>39</v>
      </c>
      <c r="P26" s="266"/>
      <c r="Q26" s="163"/>
      <c r="R26" s="255"/>
      <c r="S26" s="260"/>
    </row>
    <row r="27" spans="1:22" ht="20.100000000000001" customHeight="1" x14ac:dyDescent="0.45">
      <c r="B27" s="27"/>
      <c r="C27" s="109"/>
      <c r="D27" s="198"/>
      <c r="E27" s="198"/>
      <c r="F27" s="197"/>
      <c r="G27" s="31"/>
      <c r="H27" s="219"/>
      <c r="I27" s="220"/>
      <c r="J27" s="221"/>
      <c r="K27" s="264"/>
      <c r="L27" s="248"/>
      <c r="M27" s="249"/>
      <c r="N27" s="33"/>
      <c r="O27" s="34" t="s">
        <v>40</v>
      </c>
      <c r="P27" s="267"/>
      <c r="Q27" s="219"/>
      <c r="R27" s="221"/>
      <c r="S27" s="260"/>
    </row>
    <row r="28" spans="1:22" x14ac:dyDescent="0.45">
      <c r="B28" s="19"/>
      <c r="C28" s="71"/>
      <c r="D28" s="268"/>
      <c r="E28" s="35"/>
      <c r="F28" s="268"/>
      <c r="G28" s="35"/>
      <c r="H28" s="268"/>
      <c r="I28" s="268"/>
      <c r="J28" s="268"/>
      <c r="K28" s="269"/>
      <c r="L28" s="36"/>
      <c r="P28" s="268"/>
      <c r="Q28" s="4"/>
      <c r="R28" s="4"/>
      <c r="S28" s="4"/>
      <c r="V28" s="19"/>
    </row>
    <row r="29" spans="1:22" x14ac:dyDescent="0.45">
      <c r="A29" s="4"/>
      <c r="B29" s="4"/>
      <c r="C29" s="71"/>
      <c r="D29" s="268"/>
      <c r="E29" s="35"/>
      <c r="F29" s="268"/>
      <c r="G29" s="35"/>
      <c r="H29" s="268"/>
      <c r="I29" s="268"/>
      <c r="J29" s="268"/>
      <c r="K29" s="269"/>
      <c r="L29" s="36"/>
      <c r="P29" s="268"/>
      <c r="Q29" s="4"/>
      <c r="R29" s="4"/>
      <c r="S29" s="4"/>
    </row>
    <row r="30" spans="1:22" x14ac:dyDescent="0.45">
      <c r="A30" s="4"/>
      <c r="B30" s="4"/>
      <c r="C30" s="71"/>
      <c r="D30" s="268"/>
      <c r="E30" s="35"/>
      <c r="F30" s="268"/>
      <c r="G30" s="35"/>
      <c r="H30" s="268"/>
      <c r="I30" s="268"/>
      <c r="J30" s="268"/>
      <c r="K30" s="269"/>
      <c r="L30" s="36"/>
      <c r="P30" s="268"/>
      <c r="Q30" s="4"/>
      <c r="R30" s="4"/>
      <c r="S30" s="4"/>
    </row>
    <row r="31" spans="1:22" x14ac:dyDescent="0.45">
      <c r="A31" s="4"/>
      <c r="B31" s="4"/>
      <c r="C31" s="71"/>
      <c r="D31" s="268"/>
      <c r="E31" s="35"/>
      <c r="F31" s="268"/>
      <c r="G31" s="35"/>
      <c r="H31" s="268"/>
      <c r="I31" s="268"/>
      <c r="J31" s="268"/>
      <c r="K31" s="269"/>
      <c r="L31" s="4"/>
      <c r="M31" s="4"/>
      <c r="P31" s="268"/>
      <c r="Q31" s="4"/>
      <c r="R31" s="4"/>
      <c r="S31" s="4"/>
    </row>
    <row r="32" spans="1:22" x14ac:dyDescent="0.45">
      <c r="A32" s="4"/>
      <c r="B32" s="4"/>
      <c r="C32" s="71"/>
      <c r="D32" s="268"/>
      <c r="E32" s="35"/>
      <c r="F32" s="268"/>
      <c r="G32" s="35"/>
      <c r="H32" s="268"/>
      <c r="I32" s="268"/>
      <c r="J32" s="268"/>
      <c r="K32" s="269"/>
      <c r="L32" s="4"/>
      <c r="M32" s="4"/>
      <c r="P32" s="268"/>
      <c r="Q32" s="4"/>
      <c r="R32" s="4"/>
      <c r="S32" s="4"/>
    </row>
    <row r="33" spans="1:34" x14ac:dyDescent="0.45">
      <c r="A33" s="4"/>
      <c r="B33" s="4"/>
      <c r="C33" s="71"/>
      <c r="D33" s="268"/>
      <c r="E33" s="35"/>
      <c r="F33" s="268"/>
      <c r="G33" s="35"/>
      <c r="H33" s="268"/>
      <c r="I33" s="268"/>
      <c r="J33" s="268"/>
      <c r="K33" s="269"/>
      <c r="L33" s="4"/>
      <c r="M33" s="4"/>
      <c r="P33" s="268"/>
      <c r="Q33" s="4"/>
      <c r="R33" s="4"/>
      <c r="S33" s="4"/>
    </row>
    <row r="34" spans="1:34" x14ac:dyDescent="0.45">
      <c r="A34" s="4"/>
      <c r="B34" s="4"/>
      <c r="C34" s="71"/>
      <c r="D34" s="268"/>
      <c r="E34" s="35"/>
      <c r="F34" s="268"/>
      <c r="G34" s="35"/>
      <c r="H34" s="268"/>
      <c r="I34" s="268"/>
      <c r="J34" s="268"/>
      <c r="K34" s="269"/>
      <c r="L34" s="4"/>
      <c r="M34" s="4"/>
      <c r="P34" s="268"/>
      <c r="Q34" s="4"/>
      <c r="R34" s="4"/>
      <c r="S34" s="4"/>
    </row>
    <row r="35" spans="1:34" x14ac:dyDescent="0.45">
      <c r="A35" s="4"/>
      <c r="B35" s="4"/>
      <c r="C35" s="71"/>
      <c r="D35" s="268"/>
      <c r="E35" s="35"/>
      <c r="F35" s="268"/>
      <c r="G35" s="35"/>
      <c r="H35" s="268"/>
      <c r="I35" s="268"/>
      <c r="J35" s="268"/>
      <c r="K35" s="269"/>
      <c r="L35" s="4"/>
      <c r="M35" s="4"/>
      <c r="P35" s="268"/>
      <c r="Q35" s="4"/>
      <c r="R35" s="4"/>
      <c r="S35" s="4"/>
      <c r="V35" s="129" t="s">
        <v>211</v>
      </c>
      <c r="W35" s="130"/>
      <c r="X35" s="130"/>
      <c r="Y35" s="130"/>
      <c r="Z35" s="130"/>
      <c r="AA35" s="130"/>
    </row>
    <row r="36" spans="1:34" x14ac:dyDescent="0.45">
      <c r="A36" s="4"/>
      <c r="B36" s="4"/>
      <c r="C36" s="71"/>
      <c r="D36" s="268"/>
      <c r="E36" s="35"/>
      <c r="F36" s="268"/>
      <c r="G36" s="35"/>
      <c r="H36" s="268"/>
      <c r="I36" s="268"/>
      <c r="J36" s="268"/>
      <c r="K36" s="269"/>
      <c r="L36" s="4"/>
      <c r="M36" s="4"/>
      <c r="P36" s="268"/>
      <c r="Q36" s="4"/>
      <c r="R36" s="4"/>
      <c r="S36" s="4"/>
      <c r="V36" s="130"/>
      <c r="W36" s="130"/>
      <c r="X36" s="130"/>
      <c r="Y36" s="130"/>
      <c r="Z36" s="130"/>
      <c r="AA36" s="130"/>
    </row>
    <row r="37" spans="1:34" s="99" customFormat="1" x14ac:dyDescent="0.45">
      <c r="A37" s="95"/>
      <c r="B37" s="95"/>
      <c r="C37" s="71"/>
      <c r="D37" s="96"/>
      <c r="E37" s="97"/>
      <c r="F37" s="96"/>
      <c r="G37" s="96"/>
      <c r="H37" s="96"/>
      <c r="I37" s="96"/>
      <c r="J37" s="98"/>
      <c r="K37" s="95"/>
      <c r="L37" s="95"/>
      <c r="O37" s="96"/>
      <c r="P37" s="95"/>
      <c r="Q37" s="95"/>
      <c r="R37" s="95"/>
      <c r="S37" s="3"/>
      <c r="V37" s="130"/>
      <c r="W37" s="130"/>
      <c r="X37" s="130"/>
      <c r="Y37" s="130"/>
      <c r="Z37" s="130"/>
      <c r="AA37" s="130"/>
      <c r="AB37" s="100"/>
      <c r="AC37" s="100"/>
      <c r="AD37" s="100"/>
      <c r="AE37" s="100"/>
      <c r="AF37" s="100"/>
      <c r="AG37" s="100"/>
      <c r="AH37" s="100"/>
    </row>
    <row r="38" spans="1:34" s="102" customFormat="1" ht="13.2" customHeight="1" x14ac:dyDescent="0.45">
      <c r="A38" s="99"/>
      <c r="B38" s="4"/>
      <c r="C38" s="71"/>
      <c r="D38" s="35"/>
      <c r="E38" s="35"/>
      <c r="F38" s="35"/>
      <c r="G38" s="35"/>
      <c r="H38" s="35"/>
      <c r="I38" s="35"/>
      <c r="J38" s="35"/>
      <c r="K38" s="104"/>
      <c r="L38" s="4"/>
      <c r="M38" s="4"/>
      <c r="N38" s="3"/>
      <c r="O38" s="3"/>
      <c r="P38" s="35"/>
      <c r="Q38" s="4"/>
      <c r="R38" s="4"/>
      <c r="S38" s="3"/>
      <c r="T38" s="101"/>
      <c r="U38" s="99"/>
      <c r="V38" s="130"/>
      <c r="W38" s="130"/>
      <c r="X38" s="130"/>
      <c r="Y38" s="130"/>
      <c r="Z38" s="130"/>
      <c r="AA38" s="130"/>
      <c r="AB38" s="100"/>
      <c r="AC38" s="100"/>
      <c r="AD38" s="100"/>
      <c r="AE38" s="100"/>
      <c r="AF38" s="100"/>
      <c r="AG38" s="100"/>
      <c r="AH38" s="100"/>
    </row>
    <row r="39" spans="1:34" s="102" customFormat="1" ht="13.2" customHeight="1" x14ac:dyDescent="0.45">
      <c r="A39" s="99"/>
      <c r="B39" s="4"/>
      <c r="C39" s="71"/>
      <c r="D39" s="35"/>
      <c r="E39" s="35"/>
      <c r="F39" s="35"/>
      <c r="G39" s="35"/>
      <c r="H39" s="35"/>
      <c r="I39" s="35"/>
      <c r="J39" s="35"/>
      <c r="K39" s="104"/>
      <c r="L39" s="4"/>
      <c r="M39" s="4"/>
      <c r="N39" s="3"/>
      <c r="O39" s="3"/>
      <c r="P39" s="35"/>
      <c r="Q39" s="4"/>
      <c r="R39" s="4"/>
      <c r="S39" s="3"/>
      <c r="T39" s="101"/>
      <c r="U39" s="99"/>
      <c r="V39" s="130"/>
      <c r="W39" s="130"/>
      <c r="X39" s="130"/>
      <c r="Y39" s="130"/>
      <c r="Z39" s="130"/>
      <c r="AA39" s="130"/>
      <c r="AB39" s="100"/>
      <c r="AC39" s="100"/>
      <c r="AD39" s="100"/>
      <c r="AE39" s="100"/>
      <c r="AF39" s="100"/>
      <c r="AG39" s="100"/>
      <c r="AH39" s="100"/>
    </row>
    <row r="40" spans="1:34" s="102" customFormat="1" ht="13.2" customHeight="1" x14ac:dyDescent="0.45">
      <c r="A40" s="275" t="s">
        <v>55</v>
      </c>
      <c r="B40" s="275"/>
      <c r="C40" s="275"/>
      <c r="D40" s="275"/>
      <c r="E40" s="275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101"/>
      <c r="U40" s="99"/>
      <c r="V40" s="130"/>
      <c r="W40" s="130"/>
      <c r="X40" s="130"/>
      <c r="Y40" s="130"/>
      <c r="Z40" s="130"/>
      <c r="AA40" s="130"/>
      <c r="AB40" s="100"/>
      <c r="AC40" s="100"/>
      <c r="AD40" s="100"/>
      <c r="AE40" s="100"/>
      <c r="AF40" s="100"/>
      <c r="AG40" s="100"/>
      <c r="AH40" s="100"/>
    </row>
    <row r="41" spans="1:34" s="102" customFormat="1" ht="13.2" customHeight="1" x14ac:dyDescent="0.45">
      <c r="A41" s="275"/>
      <c r="B41" s="275"/>
      <c r="C41" s="275"/>
      <c r="D41" s="275"/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5"/>
      <c r="P41" s="275"/>
      <c r="Q41" s="275"/>
      <c r="R41" s="275"/>
      <c r="S41" s="275"/>
      <c r="T41" s="101"/>
      <c r="U41" s="99"/>
      <c r="V41" s="130"/>
      <c r="W41" s="130"/>
      <c r="X41" s="130"/>
      <c r="Y41" s="130"/>
      <c r="Z41" s="130"/>
      <c r="AA41" s="130"/>
      <c r="AB41" s="100"/>
      <c r="AC41" s="100"/>
      <c r="AD41" s="100"/>
      <c r="AE41" s="100"/>
      <c r="AF41" s="100"/>
      <c r="AG41" s="100"/>
      <c r="AH41" s="100"/>
    </row>
    <row r="42" spans="1:34" s="102" customFormat="1" x14ac:dyDescent="0.45">
      <c r="A42" s="275"/>
      <c r="B42" s="275"/>
      <c r="C42" s="275"/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5"/>
      <c r="S42" s="275"/>
      <c r="T42" s="99"/>
      <c r="U42" s="99"/>
      <c r="V42" s="130"/>
      <c r="W42" s="130"/>
      <c r="X42" s="130"/>
      <c r="Y42" s="130"/>
      <c r="Z42" s="130"/>
      <c r="AA42" s="130"/>
      <c r="AB42" s="100"/>
      <c r="AC42" s="100"/>
      <c r="AD42" s="100"/>
      <c r="AE42" s="100"/>
      <c r="AF42" s="100"/>
      <c r="AG42" s="100"/>
      <c r="AH42" s="100"/>
    </row>
    <row r="43" spans="1:34" s="102" customFormat="1" x14ac:dyDescent="0.45">
      <c r="A43" s="275"/>
      <c r="B43" s="275"/>
      <c r="C43" s="275"/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99"/>
      <c r="U43" s="99"/>
      <c r="V43" s="130"/>
      <c r="W43" s="130"/>
      <c r="X43" s="130"/>
      <c r="Y43" s="130"/>
      <c r="Z43" s="130"/>
      <c r="AA43" s="130"/>
      <c r="AB43" s="100"/>
      <c r="AC43" s="100"/>
      <c r="AD43" s="100"/>
      <c r="AE43" s="100"/>
      <c r="AF43" s="100"/>
      <c r="AG43" s="100"/>
      <c r="AH43" s="100"/>
    </row>
    <row r="44" spans="1:34" customFormat="1" x14ac:dyDescent="0.45">
      <c r="A44" s="3"/>
      <c r="B44" s="3"/>
      <c r="C44" s="71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130"/>
      <c r="W44" s="130"/>
      <c r="X44" s="130"/>
      <c r="Y44" s="130"/>
      <c r="Z44" s="130"/>
      <c r="AA44" s="130"/>
      <c r="AB44" s="103"/>
      <c r="AC44" s="103"/>
      <c r="AD44" s="103"/>
      <c r="AE44" s="103"/>
      <c r="AF44" s="103"/>
      <c r="AG44" s="103"/>
      <c r="AH44" s="103"/>
    </row>
    <row r="45" spans="1:34" customFormat="1" ht="19.8" x14ac:dyDescent="0.45">
      <c r="A45" s="276" t="s">
        <v>56</v>
      </c>
      <c r="B45" s="276"/>
      <c r="C45" s="276"/>
      <c r="D45" s="276"/>
      <c r="E45" s="276"/>
      <c r="F45" s="35"/>
      <c r="H45" s="74" t="s">
        <v>57</v>
      </c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3"/>
      <c r="V45" s="130"/>
      <c r="W45" s="130"/>
      <c r="X45" s="130"/>
      <c r="Y45" s="130"/>
      <c r="Z45" s="130"/>
      <c r="AA45" s="130"/>
      <c r="AB45" s="103"/>
      <c r="AC45" s="103"/>
      <c r="AD45" s="103"/>
      <c r="AE45" s="103"/>
      <c r="AF45" s="103"/>
      <c r="AG45" s="103"/>
      <c r="AH45" s="103"/>
    </row>
    <row r="46" spans="1:34" customFormat="1" ht="19.8" x14ac:dyDescent="0.45">
      <c r="A46" s="3"/>
      <c r="B46" s="74"/>
      <c r="C46" s="71"/>
      <c r="D46" s="74"/>
      <c r="E46" s="74"/>
      <c r="F46" s="277" t="str">
        <f>E7</f>
        <v>大田商業高校</v>
      </c>
      <c r="G46" s="277"/>
      <c r="H46" s="277"/>
      <c r="I46" s="277"/>
      <c r="J46" s="277"/>
      <c r="K46" s="277"/>
      <c r="L46" s="277"/>
      <c r="M46" s="277"/>
      <c r="N46" s="277"/>
      <c r="O46" s="277"/>
      <c r="P46" s="277"/>
      <c r="Q46" s="277"/>
      <c r="R46" s="277"/>
      <c r="S46" s="74"/>
      <c r="T46" s="74"/>
      <c r="U46" s="3"/>
      <c r="V46" s="130"/>
      <c r="W46" s="130"/>
      <c r="X46" s="130"/>
      <c r="Y46" s="130"/>
      <c r="Z46" s="130"/>
      <c r="AA46" s="130"/>
      <c r="AB46" s="103"/>
      <c r="AC46" s="103"/>
      <c r="AD46" s="103"/>
      <c r="AE46" s="103"/>
      <c r="AF46" s="103"/>
      <c r="AG46" s="103"/>
      <c r="AH46" s="103"/>
    </row>
    <row r="47" spans="1:34" customFormat="1" ht="19.8" x14ac:dyDescent="0.45">
      <c r="A47" s="3"/>
      <c r="C47" s="71"/>
      <c r="D47" s="274" t="s">
        <v>58</v>
      </c>
      <c r="E47" s="274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78"/>
      <c r="S47" s="74"/>
      <c r="T47" s="74"/>
      <c r="U47" s="3"/>
      <c r="V47" s="130"/>
      <c r="W47" s="130"/>
      <c r="X47" s="130"/>
      <c r="Y47" s="130"/>
      <c r="Z47" s="130"/>
      <c r="AA47" s="130"/>
      <c r="AB47" s="103"/>
      <c r="AC47" s="103"/>
      <c r="AD47" s="103"/>
      <c r="AE47" s="103"/>
      <c r="AF47" s="103"/>
      <c r="AG47" s="103"/>
      <c r="AH47" s="103"/>
    </row>
    <row r="48" spans="1:34" customFormat="1" ht="19.8" customHeight="1" x14ac:dyDescent="0.45">
      <c r="A48" s="3"/>
      <c r="B48" s="74"/>
      <c r="C48" s="71"/>
      <c r="D48" s="74"/>
      <c r="E48" s="74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74"/>
      <c r="T48" s="74"/>
      <c r="U48" s="3"/>
      <c r="V48" s="130"/>
      <c r="W48" s="130"/>
      <c r="X48" s="130"/>
      <c r="Y48" s="130"/>
      <c r="Z48" s="130"/>
      <c r="AA48" s="130"/>
      <c r="AB48" s="103"/>
      <c r="AC48" s="103"/>
      <c r="AD48" s="103"/>
      <c r="AE48" s="103"/>
      <c r="AF48" s="103"/>
      <c r="AG48" s="103"/>
      <c r="AH48" s="103"/>
    </row>
    <row r="49" spans="1:34" customFormat="1" ht="19.8" customHeight="1" x14ac:dyDescent="0.45">
      <c r="A49" s="3"/>
      <c r="B49" s="74"/>
      <c r="C49" s="71"/>
      <c r="D49" s="74"/>
      <c r="E49" s="74"/>
      <c r="F49" s="272" t="str">
        <f>D10</f>
        <v>大田　太郎</v>
      </c>
      <c r="G49" s="272"/>
      <c r="H49" s="272"/>
      <c r="I49" s="272"/>
      <c r="J49" s="272"/>
      <c r="K49" s="272"/>
      <c r="L49" s="272"/>
      <c r="M49" s="272"/>
      <c r="N49" s="3"/>
      <c r="O49" s="3"/>
      <c r="P49" s="3"/>
      <c r="Q49" s="3"/>
      <c r="R49" s="3"/>
      <c r="S49" s="3"/>
      <c r="T49" s="74"/>
      <c r="U49" s="3"/>
      <c r="V49" s="130"/>
      <c r="W49" s="130"/>
      <c r="X49" s="130"/>
      <c r="Y49" s="130"/>
      <c r="Z49" s="130"/>
      <c r="AA49" s="130"/>
      <c r="AB49" s="103"/>
      <c r="AC49" s="103"/>
      <c r="AD49" s="103"/>
      <c r="AE49" s="103"/>
      <c r="AF49" s="103"/>
      <c r="AG49" s="103"/>
      <c r="AH49" s="103"/>
    </row>
    <row r="50" spans="1:34" customFormat="1" ht="19.8" customHeight="1" x14ac:dyDescent="0.45">
      <c r="A50" s="3"/>
      <c r="B50" s="74"/>
      <c r="C50" s="71"/>
      <c r="D50" s="74" t="s">
        <v>59</v>
      </c>
      <c r="E50" s="74"/>
      <c r="F50" s="273"/>
      <c r="G50" s="273"/>
      <c r="H50" s="273"/>
      <c r="I50" s="273"/>
      <c r="J50" s="273"/>
      <c r="K50" s="273"/>
      <c r="L50" s="273"/>
      <c r="M50" s="273"/>
      <c r="N50" s="75"/>
      <c r="O50" s="75" t="s">
        <v>60</v>
      </c>
      <c r="P50" s="74"/>
      <c r="Q50" s="74"/>
      <c r="R50" s="74"/>
      <c r="S50" s="74"/>
      <c r="T50" s="74"/>
      <c r="U50" s="3"/>
      <c r="V50" s="130"/>
      <c r="W50" s="130"/>
      <c r="X50" s="130"/>
      <c r="Y50" s="130"/>
      <c r="Z50" s="130"/>
      <c r="AA50" s="130"/>
      <c r="AB50" s="103"/>
      <c r="AC50" s="103"/>
      <c r="AD50" s="103"/>
      <c r="AE50" s="103"/>
      <c r="AF50" s="103"/>
      <c r="AG50" s="103"/>
      <c r="AH50" s="103"/>
    </row>
    <row r="51" spans="1:34" customFormat="1" ht="19.8" customHeight="1" x14ac:dyDescent="0.45">
      <c r="A51" s="3"/>
      <c r="B51" s="74"/>
      <c r="C51" s="71"/>
      <c r="D51" s="74"/>
      <c r="E51" s="74"/>
      <c r="F51" s="111"/>
      <c r="G51" s="111"/>
      <c r="H51" s="111"/>
      <c r="I51" s="111"/>
      <c r="J51" s="111"/>
      <c r="K51" s="111"/>
      <c r="L51" s="111"/>
      <c r="M51" s="111"/>
      <c r="N51" s="112"/>
      <c r="O51" s="112"/>
      <c r="P51" s="74"/>
      <c r="Q51" s="74"/>
      <c r="R51" s="74"/>
      <c r="S51" s="74"/>
      <c r="T51" s="74"/>
      <c r="U51" s="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</row>
    <row r="52" spans="1:34" customFormat="1" ht="19.8" customHeight="1" x14ac:dyDescent="0.45">
      <c r="A52" s="3"/>
      <c r="B52" s="74"/>
      <c r="C52" s="71"/>
      <c r="D52" s="74"/>
      <c r="E52" s="74"/>
      <c r="F52" s="272" t="str">
        <f>L11</f>
        <v>石見　銀子</v>
      </c>
      <c r="G52" s="272"/>
      <c r="H52" s="272"/>
      <c r="I52" s="272"/>
      <c r="J52" s="272"/>
      <c r="K52" s="272"/>
      <c r="L52" s="272"/>
      <c r="M52" s="272"/>
      <c r="N52" s="74"/>
      <c r="O52" s="74"/>
      <c r="P52" s="74"/>
      <c r="Q52" s="74"/>
      <c r="R52" s="74"/>
      <c r="S52" s="74"/>
      <c r="T52" s="74"/>
      <c r="U52" s="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</row>
    <row r="53" spans="1:34" customFormat="1" ht="19.8" customHeight="1" x14ac:dyDescent="0.45">
      <c r="A53" s="3"/>
      <c r="B53" s="74"/>
      <c r="C53" s="74"/>
      <c r="D53" s="74" t="s">
        <v>61</v>
      </c>
      <c r="E53" s="74"/>
      <c r="F53" s="273"/>
      <c r="G53" s="273"/>
      <c r="H53" s="273"/>
      <c r="I53" s="273"/>
      <c r="J53" s="273"/>
      <c r="K53" s="273"/>
      <c r="L53" s="273"/>
      <c r="M53" s="273"/>
      <c r="N53" s="75"/>
      <c r="O53" s="75" t="s">
        <v>60</v>
      </c>
      <c r="P53" s="74"/>
      <c r="Q53" s="74"/>
      <c r="R53" s="74"/>
      <c r="S53" s="74"/>
      <c r="T53" s="74"/>
      <c r="U53" s="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</row>
    <row r="54" spans="1:34" customFormat="1" ht="19.8" customHeight="1" x14ac:dyDescent="0.45">
      <c r="A54" s="3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118"/>
      <c r="N54" s="38"/>
      <c r="O54" s="74"/>
      <c r="P54" s="74"/>
      <c r="Q54" s="74"/>
      <c r="R54" s="74"/>
      <c r="S54" s="74"/>
      <c r="T54" s="74"/>
      <c r="U54" s="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</row>
    <row r="55" spans="1:34" customFormat="1" ht="19.8" x14ac:dyDescent="0.45">
      <c r="A55" s="3"/>
      <c r="B55" s="74"/>
      <c r="C55" s="74"/>
      <c r="D55" s="105" t="s">
        <v>175</v>
      </c>
      <c r="E55" s="38"/>
      <c r="F55" s="38"/>
      <c r="G55" s="38"/>
      <c r="H55" s="38"/>
      <c r="I55" s="38"/>
      <c r="J55" s="38"/>
      <c r="K55" s="37"/>
      <c r="L55" s="37"/>
      <c r="M55" s="118"/>
      <c r="N55" s="38"/>
      <c r="O55" s="4"/>
      <c r="P55" s="74"/>
      <c r="Q55" s="121" t="s">
        <v>188</v>
      </c>
      <c r="R55" s="74"/>
      <c r="S55" s="74"/>
      <c r="T55" s="74"/>
      <c r="U55" s="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</row>
    <row r="56" spans="1:34" ht="19.2" x14ac:dyDescent="0.45">
      <c r="B56" s="4"/>
      <c r="C56" s="38"/>
      <c r="D56" s="107" t="s">
        <v>176</v>
      </c>
      <c r="E56" s="35"/>
      <c r="F56" s="35"/>
      <c r="G56" s="39"/>
      <c r="H56" s="39"/>
      <c r="I56" s="35"/>
      <c r="J56" s="39"/>
      <c r="K56" s="37"/>
      <c r="L56" s="37"/>
      <c r="M56" s="118"/>
      <c r="N56" s="38"/>
      <c r="O56" s="4"/>
      <c r="Q56" s="106" t="s">
        <v>189</v>
      </c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</row>
    <row r="57" spans="1:34" ht="18.600000000000001" thickBot="1" x14ac:dyDescent="0.5">
      <c r="B57" s="4"/>
      <c r="C57" s="39"/>
      <c r="D57" s="22"/>
      <c r="E57" s="22"/>
      <c r="F57" s="40"/>
      <c r="G57" s="40"/>
      <c r="H57" s="41"/>
      <c r="I57" s="41"/>
      <c r="J57" s="40"/>
      <c r="K57" s="42"/>
      <c r="L57" s="37"/>
      <c r="M57" s="37"/>
      <c r="N57" s="118"/>
      <c r="O57" s="38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</row>
    <row r="58" spans="1:34" ht="18.600000000000001" thickBot="1" x14ac:dyDescent="0.5">
      <c r="B58" s="4"/>
      <c r="C58" s="76" t="s">
        <v>182</v>
      </c>
      <c r="D58" s="76"/>
      <c r="G58" s="270"/>
      <c r="H58" s="271"/>
      <c r="J58" s="117" t="s">
        <v>183</v>
      </c>
      <c r="N58" s="118"/>
      <c r="O58" s="119"/>
      <c r="P58" s="120" t="s">
        <v>187</v>
      </c>
    </row>
    <row r="59" spans="1:34" x14ac:dyDescent="0.45">
      <c r="B59" s="4"/>
      <c r="C59" s="43"/>
      <c r="D59" s="22"/>
      <c r="E59" s="22"/>
      <c r="F59" s="40"/>
      <c r="G59" s="40"/>
      <c r="H59" s="41"/>
      <c r="I59" s="41"/>
      <c r="J59" s="40"/>
      <c r="K59" s="42"/>
      <c r="L59" s="37"/>
      <c r="M59" s="37"/>
      <c r="N59" s="118"/>
      <c r="O59" s="38"/>
      <c r="P59" s="120" t="s">
        <v>186</v>
      </c>
    </row>
    <row r="60" spans="1:34" x14ac:dyDescent="0.45">
      <c r="B60" s="4"/>
      <c r="C60" s="4"/>
      <c r="D60" s="8"/>
      <c r="E60" s="8"/>
      <c r="F60" s="40"/>
      <c r="G60" s="40"/>
      <c r="H60" s="41"/>
      <c r="I60" s="41"/>
      <c r="J60" s="40"/>
      <c r="K60" s="42"/>
      <c r="L60" s="10"/>
      <c r="M60" s="11"/>
      <c r="N60" s="12"/>
      <c r="O60" s="4"/>
      <c r="P60" s="4"/>
    </row>
    <row r="61" spans="1:34" x14ac:dyDescent="0.45">
      <c r="B61" s="4"/>
      <c r="C61" s="4"/>
      <c r="D61" s="8"/>
      <c r="E61" s="8"/>
      <c r="F61" s="40"/>
      <c r="G61" s="40"/>
      <c r="H61" s="41"/>
      <c r="I61" s="41"/>
      <c r="J61" s="40"/>
      <c r="K61" s="42"/>
      <c r="L61" s="10"/>
      <c r="M61" s="11"/>
      <c r="N61" s="12"/>
      <c r="O61" s="4"/>
      <c r="P61" s="4"/>
    </row>
    <row r="62" spans="1:34" x14ac:dyDescent="0.45">
      <c r="B62" s="4"/>
      <c r="C62" s="4"/>
      <c r="D62" s="8"/>
      <c r="E62" s="8"/>
      <c r="F62" s="40"/>
      <c r="G62" s="40"/>
      <c r="H62" s="41"/>
      <c r="I62" s="41"/>
      <c r="J62" s="40"/>
      <c r="K62" s="42"/>
      <c r="L62" s="44"/>
      <c r="M62" s="45"/>
      <c r="N62" s="46"/>
      <c r="O62" s="4"/>
      <c r="P62" s="4"/>
    </row>
    <row r="63" spans="1:34" x14ac:dyDescent="0.45">
      <c r="B63" s="4"/>
      <c r="C63" s="43"/>
      <c r="D63" s="8"/>
      <c r="E63" s="8"/>
      <c r="F63" s="40"/>
      <c r="G63" s="40"/>
      <c r="H63" s="41"/>
      <c r="I63" s="41"/>
      <c r="J63" s="40"/>
      <c r="K63" s="42"/>
      <c r="L63" s="47"/>
      <c r="M63" s="48"/>
      <c r="N63" s="49"/>
      <c r="O63" s="4"/>
      <c r="P63" s="4"/>
    </row>
    <row r="64" spans="1:34" x14ac:dyDescent="0.45">
      <c r="B64" s="4"/>
      <c r="C64" s="4"/>
      <c r="D64" s="8"/>
      <c r="E64" s="8"/>
      <c r="F64" s="40"/>
      <c r="G64" s="40"/>
      <c r="H64" s="41"/>
      <c r="I64" s="41"/>
      <c r="J64" s="40"/>
      <c r="K64" s="42"/>
      <c r="L64" s="10"/>
      <c r="M64" s="50"/>
      <c r="N64" s="51"/>
      <c r="O64" s="4"/>
      <c r="P64" s="4"/>
    </row>
    <row r="65" spans="2:16" x14ac:dyDescent="0.45">
      <c r="B65" s="4"/>
      <c r="C65" s="4"/>
      <c r="D65" s="8"/>
      <c r="E65" s="8"/>
      <c r="F65" s="40"/>
      <c r="G65" s="40"/>
      <c r="H65" s="41"/>
      <c r="I65" s="41"/>
      <c r="J65" s="40"/>
      <c r="K65" s="42"/>
      <c r="L65" s="10"/>
      <c r="M65" s="50"/>
      <c r="N65" s="51"/>
      <c r="O65" s="4"/>
      <c r="P65" s="4"/>
    </row>
    <row r="66" spans="2:16" x14ac:dyDescent="0.45">
      <c r="B66" s="4"/>
      <c r="C66" s="4"/>
      <c r="D66" s="8"/>
      <c r="E66" s="8"/>
      <c r="F66" s="40"/>
      <c r="G66" s="40"/>
      <c r="H66" s="41"/>
      <c r="I66" s="41"/>
      <c r="J66" s="40"/>
      <c r="K66" s="42"/>
      <c r="L66" s="10"/>
      <c r="M66" s="50"/>
      <c r="N66" s="51"/>
      <c r="O66" s="4"/>
      <c r="P66" s="4"/>
    </row>
    <row r="67" spans="2:16" x14ac:dyDescent="0.45">
      <c r="B67" s="4"/>
      <c r="C67" s="4"/>
      <c r="D67" s="8"/>
      <c r="E67" s="8"/>
      <c r="F67" s="40"/>
      <c r="G67" s="40"/>
      <c r="H67" s="41"/>
      <c r="I67" s="41"/>
      <c r="J67" s="40"/>
      <c r="K67" s="42"/>
      <c r="L67" s="10"/>
      <c r="M67" s="50"/>
      <c r="N67" s="51"/>
      <c r="O67" s="4"/>
      <c r="P67" s="4"/>
    </row>
    <row r="68" spans="2:16" x14ac:dyDescent="0.45">
      <c r="B68" s="4"/>
      <c r="C68" s="4"/>
      <c r="D68" s="4"/>
      <c r="E68" s="4"/>
      <c r="F68" s="4"/>
      <c r="G68" s="4"/>
      <c r="H68" s="4"/>
      <c r="I68" s="4"/>
      <c r="J68" s="4"/>
      <c r="K68" s="4"/>
      <c r="L68" s="52"/>
      <c r="M68" s="50"/>
      <c r="N68" s="53"/>
      <c r="O68" s="4"/>
      <c r="P68" s="4"/>
    </row>
    <row r="69" spans="2:16" x14ac:dyDescent="0.45">
      <c r="B69" s="4"/>
      <c r="C69" s="4"/>
      <c r="D69" s="4"/>
      <c r="E69" s="4"/>
      <c r="F69" s="4"/>
      <c r="G69" s="4"/>
      <c r="H69" s="4"/>
      <c r="I69" s="4"/>
      <c r="J69" s="4"/>
      <c r="K69" s="4"/>
      <c r="L69" s="52"/>
      <c r="M69" s="50"/>
      <c r="N69" s="51"/>
      <c r="O69" s="4"/>
      <c r="P69" s="4"/>
    </row>
    <row r="70" spans="2:16" x14ac:dyDescent="0.45">
      <c r="B70" s="4"/>
      <c r="C70" s="4"/>
      <c r="D70" s="4"/>
      <c r="E70" s="4"/>
      <c r="F70" s="4"/>
      <c r="G70" s="4"/>
      <c r="H70" s="4"/>
      <c r="I70" s="4"/>
      <c r="J70" s="4"/>
      <c r="K70" s="4"/>
      <c r="L70" s="10"/>
      <c r="M70" s="50"/>
      <c r="N70" s="51"/>
      <c r="O70" s="4"/>
      <c r="P70" s="4"/>
    </row>
    <row r="71" spans="2:16" x14ac:dyDescent="0.45">
      <c r="B71" s="4"/>
      <c r="C71" s="4"/>
      <c r="L71" s="54"/>
      <c r="M71" s="55"/>
      <c r="N71" s="56"/>
      <c r="O71" s="4"/>
      <c r="P71" s="4"/>
    </row>
    <row r="72" spans="2:16" x14ac:dyDescent="0.45">
      <c r="L72" s="54"/>
      <c r="M72" s="55"/>
      <c r="N72" s="56"/>
      <c r="O72" s="4"/>
    </row>
    <row r="73" spans="2:16" x14ac:dyDescent="0.45">
      <c r="L73" s="54"/>
      <c r="M73" s="55"/>
      <c r="N73" s="56"/>
      <c r="O73" s="4"/>
    </row>
    <row r="74" spans="2:16" x14ac:dyDescent="0.45">
      <c r="L74" s="54"/>
      <c r="M74" s="55"/>
      <c r="N74" s="56"/>
      <c r="O74" s="4"/>
    </row>
    <row r="75" spans="2:16" x14ac:dyDescent="0.45">
      <c r="L75" s="54"/>
      <c r="M75" s="55"/>
      <c r="N75" s="56"/>
      <c r="O75" s="4"/>
    </row>
    <row r="76" spans="2:16" x14ac:dyDescent="0.45">
      <c r="L76" s="54"/>
      <c r="M76" s="55"/>
      <c r="N76" s="56"/>
      <c r="O76" s="4"/>
    </row>
    <row r="77" spans="2:16" x14ac:dyDescent="0.45">
      <c r="L77" s="54"/>
      <c r="M77" s="55"/>
      <c r="N77" s="56"/>
      <c r="O77" s="4"/>
    </row>
    <row r="78" spans="2:16" x14ac:dyDescent="0.45">
      <c r="L78" s="54"/>
      <c r="M78" s="55"/>
      <c r="N78" s="56"/>
      <c r="O78" s="4"/>
    </row>
    <row r="79" spans="2:16" x14ac:dyDescent="0.45">
      <c r="L79" s="54"/>
      <c r="M79" s="55"/>
      <c r="N79" s="56"/>
      <c r="O79" s="4"/>
    </row>
    <row r="80" spans="2:16" x14ac:dyDescent="0.45">
      <c r="L80" s="54"/>
      <c r="M80" s="55"/>
      <c r="N80" s="56"/>
      <c r="O80" s="4"/>
    </row>
    <row r="81" spans="12:15" x14ac:dyDescent="0.45">
      <c r="L81" s="54"/>
      <c r="M81" s="55"/>
      <c r="N81" s="56"/>
      <c r="O81" s="4"/>
    </row>
    <row r="82" spans="12:15" x14ac:dyDescent="0.45">
      <c r="L82" s="4"/>
      <c r="M82" s="4"/>
      <c r="N82" s="4"/>
      <c r="O82" s="4"/>
    </row>
    <row r="83" spans="12:15" x14ac:dyDescent="0.45">
      <c r="L83" s="4"/>
      <c r="M83" s="4"/>
      <c r="N83" s="4"/>
      <c r="O83" s="4"/>
    </row>
    <row r="84" spans="12:15" x14ac:dyDescent="0.45">
      <c r="L84" s="4"/>
      <c r="M84" s="4"/>
      <c r="N84" s="4"/>
      <c r="O84" s="4"/>
    </row>
  </sheetData>
  <mergeCells count="99">
    <mergeCell ref="G58:H58"/>
    <mergeCell ref="F52:M53"/>
    <mergeCell ref="D47:E47"/>
    <mergeCell ref="A40:S43"/>
    <mergeCell ref="A45:E45"/>
    <mergeCell ref="F49:M50"/>
    <mergeCell ref="F46:R47"/>
    <mergeCell ref="D31:D33"/>
    <mergeCell ref="F31:F33"/>
    <mergeCell ref="H31:J31"/>
    <mergeCell ref="K31:K33"/>
    <mergeCell ref="P31:P33"/>
    <mergeCell ref="H32:J33"/>
    <mergeCell ref="D34:D36"/>
    <mergeCell ref="F34:F36"/>
    <mergeCell ref="H34:J34"/>
    <mergeCell ref="K34:K36"/>
    <mergeCell ref="P34:P36"/>
    <mergeCell ref="H35:J36"/>
    <mergeCell ref="D28:D30"/>
    <mergeCell ref="F28:F30"/>
    <mergeCell ref="H28:J28"/>
    <mergeCell ref="K28:K30"/>
    <mergeCell ref="P28:P30"/>
    <mergeCell ref="H29:J30"/>
    <mergeCell ref="P22:P24"/>
    <mergeCell ref="Q22:R24"/>
    <mergeCell ref="S22:S24"/>
    <mergeCell ref="H23:J24"/>
    <mergeCell ref="D25:D27"/>
    <mergeCell ref="E25:E27"/>
    <mergeCell ref="F25:F27"/>
    <mergeCell ref="H25:J25"/>
    <mergeCell ref="K25:K27"/>
    <mergeCell ref="L25:M27"/>
    <mergeCell ref="P25:P27"/>
    <mergeCell ref="Q25:R27"/>
    <mergeCell ref="S25:S27"/>
    <mergeCell ref="H26:J27"/>
    <mergeCell ref="P19:P21"/>
    <mergeCell ref="Q19:R21"/>
    <mergeCell ref="S19:S21"/>
    <mergeCell ref="H20:J21"/>
    <mergeCell ref="D22:D24"/>
    <mergeCell ref="E22:E24"/>
    <mergeCell ref="F22:F24"/>
    <mergeCell ref="H22:J22"/>
    <mergeCell ref="K22:K24"/>
    <mergeCell ref="L22:M24"/>
    <mergeCell ref="D19:D21"/>
    <mergeCell ref="E19:E21"/>
    <mergeCell ref="F19:F21"/>
    <mergeCell ref="H19:J19"/>
    <mergeCell ref="K19:K21"/>
    <mergeCell ref="L19:M21"/>
    <mergeCell ref="S16:S18"/>
    <mergeCell ref="H17:J18"/>
    <mergeCell ref="N14:P14"/>
    <mergeCell ref="Q14:R15"/>
    <mergeCell ref="S14:S15"/>
    <mergeCell ref="H15:J15"/>
    <mergeCell ref="N15:O15"/>
    <mergeCell ref="L14:M15"/>
    <mergeCell ref="K14:K15"/>
    <mergeCell ref="K16:K18"/>
    <mergeCell ref="L16:M18"/>
    <mergeCell ref="P16:P18"/>
    <mergeCell ref="Q16:R18"/>
    <mergeCell ref="D16:D18"/>
    <mergeCell ref="E16:E18"/>
    <mergeCell ref="F16:F18"/>
    <mergeCell ref="H16:J16"/>
    <mergeCell ref="C14:D15"/>
    <mergeCell ref="E14:E15"/>
    <mergeCell ref="F14:F15"/>
    <mergeCell ref="H14:J14"/>
    <mergeCell ref="J13:K13"/>
    <mergeCell ref="Q10:Q12"/>
    <mergeCell ref="C10:C12"/>
    <mergeCell ref="D10:J12"/>
    <mergeCell ref="K10:K12"/>
    <mergeCell ref="L10:N10"/>
    <mergeCell ref="O10:P10"/>
    <mergeCell ref="V35:AA50"/>
    <mergeCell ref="C7:C9"/>
    <mergeCell ref="D7:D8"/>
    <mergeCell ref="E7:K8"/>
    <mergeCell ref="L7:L9"/>
    <mergeCell ref="M7:P7"/>
    <mergeCell ref="R7:S7"/>
    <mergeCell ref="M8:P8"/>
    <mergeCell ref="R8:S8"/>
    <mergeCell ref="E9:K9"/>
    <mergeCell ref="M9:P9"/>
    <mergeCell ref="R10:S12"/>
    <mergeCell ref="L11:N12"/>
    <mergeCell ref="O11:P11"/>
    <mergeCell ref="O12:P12"/>
    <mergeCell ref="F13:H13"/>
  </mergeCells>
  <phoneticPr fontId="2"/>
  <dataValidations count="1">
    <dataValidation type="list" allowBlank="1" showInputMessage="1" showErrorMessage="1" sqref="G58 O58" xr:uid="{A732FBBB-32B9-491A-A772-D2C2269826EF}">
      <formula1>○×</formula1>
    </dataValidation>
  </dataValidations>
  <pageMargins left="0.7" right="0.7" top="0.75" bottom="0.75" header="0.3" footer="0.3"/>
  <pageSetup paperSize="9" scale="43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4FEB8-AEDD-4BD8-BD73-C0E5984A0156}">
  <sheetPr>
    <tabColor rgb="FFFF0000"/>
  </sheetPr>
  <dimension ref="A1:AH129"/>
  <sheetViews>
    <sheetView tabSelected="1" workbookViewId="0">
      <selection activeCell="I6" sqref="I6:L6"/>
    </sheetView>
  </sheetViews>
  <sheetFormatPr defaultColWidth="8.09765625" defaultRowHeight="18" x14ac:dyDescent="0.45"/>
  <cols>
    <col min="1" max="1" width="3.69921875" style="62" customWidth="1"/>
    <col min="2" max="2" width="4" style="62" customWidth="1"/>
    <col min="3" max="4" width="8.09765625" style="62"/>
    <col min="5" max="5" width="3.59765625" style="62" customWidth="1"/>
    <col min="6" max="6" width="5.296875" style="62" customWidth="1"/>
    <col min="7" max="7" width="8.8984375" style="62" customWidth="1"/>
    <col min="8" max="8" width="4.5" style="62" customWidth="1"/>
    <col min="9" max="9" width="4.3984375" style="62" customWidth="1"/>
    <col min="10" max="10" width="5.5" style="62" customWidth="1"/>
    <col min="11" max="11" width="13.5" style="62" customWidth="1"/>
    <col min="12" max="12" width="2.796875" style="62" customWidth="1"/>
    <col min="13" max="13" width="2.69921875" style="62" customWidth="1"/>
    <col min="14" max="14" width="4.296875" style="62" customWidth="1"/>
    <col min="15" max="15" width="5.69921875" style="62" customWidth="1"/>
    <col min="16" max="16" width="15" style="62" customWidth="1"/>
    <col min="17" max="17" width="5.19921875" style="62" customWidth="1"/>
    <col min="18" max="18" width="6.296875" style="62" customWidth="1"/>
    <col min="19" max="19" width="7.19921875" style="62" customWidth="1"/>
    <col min="20" max="20" width="10.5" style="62" customWidth="1"/>
    <col min="21" max="21" width="3.69921875" style="62" customWidth="1"/>
    <col min="22" max="16384" width="8.09765625" style="62"/>
  </cols>
  <sheetData>
    <row r="1" spans="1:21" ht="21.6" thickBot="1" x14ac:dyDescent="0.5">
      <c r="A1" s="57" t="s">
        <v>2</v>
      </c>
      <c r="B1" s="3"/>
      <c r="C1" s="58"/>
      <c r="D1" s="58"/>
      <c r="E1" s="58"/>
      <c r="F1" s="58"/>
      <c r="G1" s="58"/>
      <c r="H1" s="3"/>
      <c r="I1" s="58"/>
      <c r="J1" s="58"/>
      <c r="K1" s="59"/>
      <c r="L1" s="60"/>
      <c r="M1" s="3"/>
      <c r="N1" s="3"/>
      <c r="O1" s="3"/>
      <c r="P1" s="3"/>
      <c r="Q1" s="3"/>
      <c r="R1" s="61" t="s">
        <v>47</v>
      </c>
      <c r="S1" s="279" t="s">
        <v>48</v>
      </c>
      <c r="T1" s="280"/>
      <c r="U1" s="3"/>
    </row>
    <row r="2" spans="1:21" ht="12" customHeight="1" thickBot="1" x14ac:dyDescent="0.5">
      <c r="A2" s="63"/>
      <c r="B2" s="3"/>
      <c r="C2" s="58"/>
      <c r="D2" s="58"/>
      <c r="E2" s="58"/>
      <c r="F2" s="58"/>
      <c r="G2" s="58"/>
      <c r="H2" s="3"/>
      <c r="I2" s="58"/>
      <c r="J2" s="58"/>
      <c r="K2" s="59"/>
      <c r="L2" s="60"/>
      <c r="M2" s="3"/>
      <c r="N2" s="3"/>
      <c r="O2" s="3"/>
      <c r="P2" s="3"/>
      <c r="Q2" s="3"/>
      <c r="R2" s="61"/>
      <c r="S2" s="64"/>
      <c r="T2" s="3"/>
      <c r="U2" s="3"/>
    </row>
    <row r="3" spans="1:21" ht="13.5" customHeight="1" thickBot="1" x14ac:dyDescent="0.5">
      <c r="A3" s="3"/>
      <c r="B3" s="281" t="s">
        <v>5</v>
      </c>
      <c r="C3" s="284" t="s">
        <v>6</v>
      </c>
      <c r="D3" s="161"/>
      <c r="E3" s="285"/>
      <c r="F3" s="285"/>
      <c r="G3" s="285"/>
      <c r="H3" s="285"/>
      <c r="I3" s="162"/>
      <c r="J3" s="287" t="s">
        <v>8</v>
      </c>
      <c r="K3" s="290" t="s">
        <v>49</v>
      </c>
      <c r="L3" s="291"/>
      <c r="M3" s="291"/>
      <c r="N3" s="291"/>
      <c r="O3" s="291"/>
      <c r="P3" s="292"/>
      <c r="Q3" s="3"/>
      <c r="R3" s="293" t="s">
        <v>9</v>
      </c>
      <c r="S3" s="294"/>
      <c r="T3" s="65" t="s">
        <v>10</v>
      </c>
      <c r="U3" s="3"/>
    </row>
    <row r="4" spans="1:21" ht="23.25" customHeight="1" thickBot="1" x14ac:dyDescent="0.5">
      <c r="A4" s="3"/>
      <c r="B4" s="282"/>
      <c r="C4" s="262"/>
      <c r="D4" s="219"/>
      <c r="E4" s="220"/>
      <c r="F4" s="220"/>
      <c r="G4" s="220"/>
      <c r="H4" s="220"/>
      <c r="I4" s="286"/>
      <c r="J4" s="288"/>
      <c r="K4" s="295"/>
      <c r="L4" s="296"/>
      <c r="M4" s="296"/>
      <c r="N4" s="296"/>
      <c r="O4" s="296"/>
      <c r="P4" s="297"/>
      <c r="Q4" s="3"/>
      <c r="R4" s="298" t="s">
        <v>136</v>
      </c>
      <c r="S4" s="299"/>
      <c r="T4" s="66">
        <v>1</v>
      </c>
      <c r="U4" s="3"/>
    </row>
    <row r="5" spans="1:21" ht="21.75" customHeight="1" thickBot="1" x14ac:dyDescent="0.5">
      <c r="A5" s="3"/>
      <c r="B5" s="283"/>
      <c r="C5" s="21" t="s">
        <v>13</v>
      </c>
      <c r="D5" s="300"/>
      <c r="E5" s="301"/>
      <c r="F5" s="301"/>
      <c r="G5" s="301"/>
      <c r="H5" s="301"/>
      <c r="I5" s="302"/>
      <c r="J5" s="289"/>
      <c r="K5" s="324" t="s">
        <v>50</v>
      </c>
      <c r="L5" s="325"/>
      <c r="M5" s="325"/>
      <c r="N5" s="325"/>
      <c r="O5" s="325"/>
      <c r="P5" s="326"/>
      <c r="Q5" s="3"/>
      <c r="R5" s="3"/>
      <c r="S5" s="3"/>
      <c r="T5" s="3"/>
      <c r="U5" s="3"/>
    </row>
    <row r="6" spans="1:21" ht="16.5" customHeight="1" thickTop="1" x14ac:dyDescent="0.45">
      <c r="A6" s="3"/>
      <c r="B6" s="181" t="s">
        <v>15</v>
      </c>
      <c r="C6" s="183"/>
      <c r="D6" s="184"/>
      <c r="E6" s="184"/>
      <c r="F6" s="184"/>
      <c r="G6" s="185"/>
      <c r="H6" s="327" t="s">
        <v>17</v>
      </c>
      <c r="I6" s="329" t="str">
        <f>PHONETIC(I7)</f>
        <v/>
      </c>
      <c r="J6" s="330"/>
      <c r="K6" s="330"/>
      <c r="L6" s="331"/>
      <c r="M6" s="332" t="s">
        <v>18</v>
      </c>
      <c r="N6" s="333"/>
      <c r="O6" s="333"/>
      <c r="P6" s="334"/>
      <c r="Q6" s="303" t="s">
        <v>19</v>
      </c>
      <c r="R6" s="306"/>
      <c r="S6" s="307"/>
      <c r="T6" s="308"/>
      <c r="U6" s="3"/>
    </row>
    <row r="7" spans="1:21" ht="21.75" customHeight="1" x14ac:dyDescent="0.45">
      <c r="A7" s="3"/>
      <c r="B7" s="181"/>
      <c r="C7" s="186"/>
      <c r="D7" s="187"/>
      <c r="E7" s="187"/>
      <c r="F7" s="187"/>
      <c r="G7" s="188"/>
      <c r="H7" s="327"/>
      <c r="I7" s="315"/>
      <c r="J7" s="316"/>
      <c r="K7" s="316"/>
      <c r="L7" s="317"/>
      <c r="M7" s="173" t="s">
        <v>50</v>
      </c>
      <c r="N7" s="321"/>
      <c r="O7" s="321"/>
      <c r="P7" s="174"/>
      <c r="Q7" s="304"/>
      <c r="R7" s="309"/>
      <c r="S7" s="310"/>
      <c r="T7" s="311"/>
      <c r="U7" s="3"/>
    </row>
    <row r="8" spans="1:21" ht="18" customHeight="1" thickBot="1" x14ac:dyDescent="0.5">
      <c r="A8" s="3"/>
      <c r="B8" s="182"/>
      <c r="C8" s="170"/>
      <c r="D8" s="171"/>
      <c r="E8" s="171"/>
      <c r="F8" s="171"/>
      <c r="G8" s="172"/>
      <c r="H8" s="328"/>
      <c r="I8" s="318"/>
      <c r="J8" s="319"/>
      <c r="K8" s="319"/>
      <c r="L8" s="320"/>
      <c r="M8" s="175" t="s">
        <v>51</v>
      </c>
      <c r="N8" s="322"/>
      <c r="O8" s="322"/>
      <c r="P8" s="176"/>
      <c r="Q8" s="305"/>
      <c r="R8" s="312"/>
      <c r="S8" s="313"/>
      <c r="T8" s="314"/>
      <c r="U8" s="3"/>
    </row>
    <row r="9" spans="1:21" ht="29.25" customHeight="1" thickBot="1" x14ac:dyDescent="0.5">
      <c r="A9" s="3"/>
      <c r="B9" s="3"/>
      <c r="C9" s="58"/>
      <c r="D9" s="58"/>
      <c r="E9" s="323"/>
      <c r="F9" s="323"/>
      <c r="G9" s="58"/>
      <c r="H9" s="268"/>
      <c r="I9" s="268"/>
      <c r="J9" s="67"/>
      <c r="K9" s="68"/>
      <c r="L9" s="69"/>
      <c r="M9" s="23"/>
      <c r="N9" s="23"/>
      <c r="O9" s="23"/>
      <c r="P9" s="23"/>
      <c r="Q9" s="3"/>
      <c r="R9" s="3"/>
      <c r="S9" s="3"/>
      <c r="T9" s="3"/>
      <c r="U9" s="3"/>
    </row>
    <row r="10" spans="1:21" ht="13.5" customHeight="1" x14ac:dyDescent="0.45">
      <c r="A10" s="3"/>
      <c r="B10" s="356"/>
      <c r="C10" s="357"/>
      <c r="D10" s="360" t="s">
        <v>180</v>
      </c>
      <c r="E10" s="362" t="s">
        <v>22</v>
      </c>
      <c r="F10" s="364" t="s">
        <v>23</v>
      </c>
      <c r="G10" s="365"/>
      <c r="H10" s="357"/>
      <c r="I10" s="366" t="s">
        <v>24</v>
      </c>
      <c r="J10" s="368" t="s">
        <v>25</v>
      </c>
      <c r="K10" s="368"/>
      <c r="L10" s="335" t="s">
        <v>26</v>
      </c>
      <c r="M10" s="336"/>
      <c r="N10" s="336"/>
      <c r="O10" s="336"/>
      <c r="P10" s="337"/>
      <c r="Q10" s="338" t="s">
        <v>27</v>
      </c>
      <c r="R10" s="339"/>
      <c r="S10" s="342" t="s">
        <v>52</v>
      </c>
      <c r="T10" s="343"/>
      <c r="U10" s="3"/>
    </row>
    <row r="11" spans="1:21" ht="27.75" customHeight="1" x14ac:dyDescent="0.45">
      <c r="A11" s="3"/>
      <c r="B11" s="358"/>
      <c r="C11" s="359"/>
      <c r="D11" s="361"/>
      <c r="E11" s="363"/>
      <c r="F11" s="346" t="s">
        <v>29</v>
      </c>
      <c r="G11" s="347"/>
      <c r="H11" s="348"/>
      <c r="I11" s="367"/>
      <c r="J11" s="367"/>
      <c r="K11" s="367"/>
      <c r="L11" s="349" t="s">
        <v>30</v>
      </c>
      <c r="M11" s="350"/>
      <c r="N11" s="350"/>
      <c r="O11" s="351"/>
      <c r="P11" s="70" t="s">
        <v>31</v>
      </c>
      <c r="Q11" s="340"/>
      <c r="R11" s="341"/>
      <c r="S11" s="344"/>
      <c r="T11" s="345"/>
      <c r="U11" s="3"/>
    </row>
    <row r="12" spans="1:21" ht="20.100000000000001" customHeight="1" x14ac:dyDescent="0.45">
      <c r="A12" s="3"/>
      <c r="B12" s="352" t="s">
        <v>32</v>
      </c>
      <c r="C12" s="197" t="s">
        <v>33</v>
      </c>
      <c r="D12" s="353"/>
      <c r="E12" s="262"/>
      <c r="F12" s="263"/>
      <c r="G12" s="263"/>
      <c r="H12" s="263"/>
      <c r="I12" s="381"/>
      <c r="J12" s="382"/>
      <c r="K12" s="383"/>
      <c r="L12" s="377"/>
      <c r="M12" s="378"/>
      <c r="N12" s="379" t="s">
        <v>35</v>
      </c>
      <c r="O12" s="380"/>
      <c r="P12" s="388"/>
      <c r="Q12" s="253"/>
      <c r="R12" s="254"/>
      <c r="S12" s="369"/>
      <c r="T12" s="370"/>
      <c r="U12" s="3"/>
    </row>
    <row r="13" spans="1:21" ht="20.100000000000001" customHeight="1" x14ac:dyDescent="0.45">
      <c r="A13" s="3"/>
      <c r="B13" s="132"/>
      <c r="C13" s="198"/>
      <c r="D13" s="354"/>
      <c r="E13" s="262"/>
      <c r="F13" s="371"/>
      <c r="G13" s="372"/>
      <c r="H13" s="373"/>
      <c r="I13" s="381"/>
      <c r="J13" s="384"/>
      <c r="K13" s="385"/>
      <c r="L13" s="377"/>
      <c r="M13" s="378"/>
      <c r="N13" s="379" t="s">
        <v>39</v>
      </c>
      <c r="O13" s="380"/>
      <c r="P13" s="389"/>
      <c r="Q13" s="163"/>
      <c r="R13" s="255"/>
      <c r="S13" s="369"/>
      <c r="T13" s="370"/>
      <c r="U13" s="3"/>
    </row>
    <row r="14" spans="1:21" ht="20.100000000000001" customHeight="1" x14ac:dyDescent="0.45">
      <c r="A14" s="3"/>
      <c r="B14" s="132"/>
      <c r="C14" s="135"/>
      <c r="D14" s="355"/>
      <c r="E14" s="262"/>
      <c r="F14" s="374"/>
      <c r="G14" s="375"/>
      <c r="H14" s="376"/>
      <c r="I14" s="381"/>
      <c r="J14" s="386"/>
      <c r="K14" s="387"/>
      <c r="L14" s="377"/>
      <c r="M14" s="378"/>
      <c r="N14" s="379" t="s">
        <v>40</v>
      </c>
      <c r="O14" s="380"/>
      <c r="P14" s="390"/>
      <c r="Q14" s="219"/>
      <c r="R14" s="221"/>
      <c r="S14" s="369"/>
      <c r="T14" s="370"/>
      <c r="U14" s="3"/>
    </row>
    <row r="15" spans="1:21" ht="20.100000000000001" customHeight="1" x14ac:dyDescent="0.45">
      <c r="A15" s="3"/>
      <c r="B15" s="132"/>
      <c r="C15" s="197" t="s">
        <v>41</v>
      </c>
      <c r="D15" s="353"/>
      <c r="E15" s="262"/>
      <c r="F15" s="263"/>
      <c r="G15" s="263"/>
      <c r="H15" s="263"/>
      <c r="I15" s="381"/>
      <c r="J15" s="382"/>
      <c r="K15" s="383"/>
      <c r="L15" s="391"/>
      <c r="M15" s="392"/>
      <c r="N15" s="379" t="s">
        <v>35</v>
      </c>
      <c r="O15" s="380"/>
      <c r="P15" s="388"/>
      <c r="Q15" s="253"/>
      <c r="R15" s="254"/>
      <c r="S15" s="369"/>
      <c r="T15" s="370"/>
      <c r="U15" s="3"/>
    </row>
    <row r="16" spans="1:21" ht="20.100000000000001" customHeight="1" x14ac:dyDescent="0.45">
      <c r="A16" s="3"/>
      <c r="B16" s="132"/>
      <c r="C16" s="198"/>
      <c r="D16" s="354"/>
      <c r="E16" s="262"/>
      <c r="F16" s="371"/>
      <c r="G16" s="372"/>
      <c r="H16" s="373"/>
      <c r="I16" s="381"/>
      <c r="J16" s="384"/>
      <c r="K16" s="385"/>
      <c r="L16" s="377"/>
      <c r="M16" s="378"/>
      <c r="N16" s="379" t="s">
        <v>39</v>
      </c>
      <c r="O16" s="380"/>
      <c r="P16" s="389"/>
      <c r="Q16" s="163"/>
      <c r="R16" s="255"/>
      <c r="S16" s="369"/>
      <c r="T16" s="370"/>
      <c r="U16" s="3"/>
    </row>
    <row r="17" spans="1:21" ht="20.100000000000001" customHeight="1" x14ac:dyDescent="0.45">
      <c r="A17" s="3"/>
      <c r="B17" s="132"/>
      <c r="C17" s="135"/>
      <c r="D17" s="355"/>
      <c r="E17" s="262"/>
      <c r="F17" s="374"/>
      <c r="G17" s="375"/>
      <c r="H17" s="376"/>
      <c r="I17" s="381"/>
      <c r="J17" s="386"/>
      <c r="K17" s="387"/>
      <c r="L17" s="377"/>
      <c r="M17" s="378"/>
      <c r="N17" s="379" t="s">
        <v>40</v>
      </c>
      <c r="O17" s="380"/>
      <c r="P17" s="390"/>
      <c r="Q17" s="219"/>
      <c r="R17" s="221"/>
      <c r="S17" s="369"/>
      <c r="T17" s="370"/>
      <c r="U17" s="3"/>
    </row>
    <row r="18" spans="1:21" ht="20.100000000000001" customHeight="1" x14ac:dyDescent="0.45">
      <c r="A18" s="3"/>
      <c r="B18" s="132"/>
      <c r="C18" s="197" t="s">
        <v>43</v>
      </c>
      <c r="D18" s="353"/>
      <c r="E18" s="262"/>
      <c r="F18" s="263"/>
      <c r="G18" s="263"/>
      <c r="H18" s="263"/>
      <c r="I18" s="381"/>
      <c r="J18" s="382"/>
      <c r="K18" s="383"/>
      <c r="L18" s="377"/>
      <c r="M18" s="378"/>
      <c r="N18" s="379" t="s">
        <v>35</v>
      </c>
      <c r="O18" s="380"/>
      <c r="P18" s="388"/>
      <c r="Q18" s="253"/>
      <c r="R18" s="254"/>
      <c r="S18" s="369"/>
      <c r="T18" s="370"/>
      <c r="U18" s="3"/>
    </row>
    <row r="19" spans="1:21" ht="20.100000000000001" customHeight="1" x14ac:dyDescent="0.45">
      <c r="A19" s="3"/>
      <c r="B19" s="132"/>
      <c r="C19" s="198"/>
      <c r="D19" s="354"/>
      <c r="E19" s="262"/>
      <c r="F19" s="371"/>
      <c r="G19" s="372"/>
      <c r="H19" s="373"/>
      <c r="I19" s="381"/>
      <c r="J19" s="384"/>
      <c r="K19" s="385"/>
      <c r="L19" s="377"/>
      <c r="M19" s="378"/>
      <c r="N19" s="379" t="s">
        <v>39</v>
      </c>
      <c r="O19" s="380"/>
      <c r="P19" s="389"/>
      <c r="Q19" s="163"/>
      <c r="R19" s="255"/>
      <c r="S19" s="369"/>
      <c r="T19" s="370"/>
      <c r="U19" s="3"/>
    </row>
    <row r="20" spans="1:21" ht="20.100000000000001" customHeight="1" x14ac:dyDescent="0.45">
      <c r="A20" s="3"/>
      <c r="B20" s="132"/>
      <c r="C20" s="135"/>
      <c r="D20" s="355"/>
      <c r="E20" s="262"/>
      <c r="F20" s="374"/>
      <c r="G20" s="375"/>
      <c r="H20" s="376"/>
      <c r="I20" s="381"/>
      <c r="J20" s="386"/>
      <c r="K20" s="387"/>
      <c r="L20" s="377"/>
      <c r="M20" s="378"/>
      <c r="N20" s="379" t="s">
        <v>40</v>
      </c>
      <c r="O20" s="380"/>
      <c r="P20" s="390"/>
      <c r="Q20" s="219"/>
      <c r="R20" s="221"/>
      <c r="S20" s="369"/>
      <c r="T20" s="370"/>
      <c r="U20" s="3"/>
    </row>
    <row r="21" spans="1:21" ht="20.100000000000001" customHeight="1" x14ac:dyDescent="0.45">
      <c r="A21" s="3"/>
      <c r="B21" s="132"/>
      <c r="C21" s="197" t="s">
        <v>45</v>
      </c>
      <c r="D21" s="353"/>
      <c r="E21" s="262"/>
      <c r="F21" s="263"/>
      <c r="G21" s="263"/>
      <c r="H21" s="263"/>
      <c r="I21" s="381"/>
      <c r="J21" s="382"/>
      <c r="K21" s="383"/>
      <c r="L21" s="377"/>
      <c r="M21" s="378"/>
      <c r="N21" s="379" t="s">
        <v>35</v>
      </c>
      <c r="O21" s="380"/>
      <c r="P21" s="388"/>
      <c r="Q21" s="253"/>
      <c r="R21" s="254"/>
      <c r="S21" s="369"/>
      <c r="T21" s="370"/>
      <c r="U21" s="3"/>
    </row>
    <row r="22" spans="1:21" ht="20.100000000000001" customHeight="1" x14ac:dyDescent="0.45">
      <c r="A22" s="3"/>
      <c r="B22" s="132"/>
      <c r="C22" s="198"/>
      <c r="D22" s="354"/>
      <c r="E22" s="262"/>
      <c r="F22" s="371"/>
      <c r="G22" s="372"/>
      <c r="H22" s="373"/>
      <c r="I22" s="381"/>
      <c r="J22" s="384"/>
      <c r="K22" s="385"/>
      <c r="L22" s="377"/>
      <c r="M22" s="378"/>
      <c r="N22" s="379" t="s">
        <v>39</v>
      </c>
      <c r="O22" s="380"/>
      <c r="P22" s="389"/>
      <c r="Q22" s="163"/>
      <c r="R22" s="255"/>
      <c r="S22" s="369"/>
      <c r="T22" s="370"/>
      <c r="U22" s="3"/>
    </row>
    <row r="23" spans="1:21" ht="20.100000000000001" customHeight="1" x14ac:dyDescent="0.45">
      <c r="A23" s="3"/>
      <c r="B23" s="132"/>
      <c r="C23" s="135"/>
      <c r="D23" s="355"/>
      <c r="E23" s="262"/>
      <c r="F23" s="374"/>
      <c r="G23" s="375"/>
      <c r="H23" s="376"/>
      <c r="I23" s="381"/>
      <c r="J23" s="386"/>
      <c r="K23" s="387"/>
      <c r="L23" s="377"/>
      <c r="M23" s="378"/>
      <c r="N23" s="379" t="s">
        <v>40</v>
      </c>
      <c r="O23" s="380"/>
      <c r="P23" s="390"/>
      <c r="Q23" s="219"/>
      <c r="R23" s="221"/>
      <c r="S23" s="369"/>
      <c r="T23" s="370"/>
      <c r="U23" s="3"/>
    </row>
    <row r="24" spans="1:21" ht="20.100000000000001" customHeight="1" x14ac:dyDescent="0.45">
      <c r="A24" s="3"/>
      <c r="B24" s="132"/>
      <c r="C24" s="197" t="s">
        <v>53</v>
      </c>
      <c r="D24" s="353"/>
      <c r="E24" s="262"/>
      <c r="F24" s="263"/>
      <c r="G24" s="263"/>
      <c r="H24" s="263"/>
      <c r="I24" s="381"/>
      <c r="J24" s="382"/>
      <c r="K24" s="383"/>
      <c r="L24" s="377"/>
      <c r="M24" s="378"/>
      <c r="N24" s="379" t="s">
        <v>35</v>
      </c>
      <c r="O24" s="380"/>
      <c r="P24" s="388"/>
      <c r="Q24" s="253"/>
      <c r="R24" s="254"/>
      <c r="S24" s="369"/>
      <c r="T24" s="370"/>
      <c r="U24" s="3"/>
    </row>
    <row r="25" spans="1:21" ht="20.100000000000001" customHeight="1" x14ac:dyDescent="0.45">
      <c r="A25" s="3"/>
      <c r="B25" s="132"/>
      <c r="C25" s="198"/>
      <c r="D25" s="354"/>
      <c r="E25" s="262"/>
      <c r="F25" s="371"/>
      <c r="G25" s="372"/>
      <c r="H25" s="373"/>
      <c r="I25" s="381"/>
      <c r="J25" s="384"/>
      <c r="K25" s="385"/>
      <c r="L25" s="377"/>
      <c r="M25" s="378"/>
      <c r="N25" s="379" t="s">
        <v>39</v>
      </c>
      <c r="O25" s="380"/>
      <c r="P25" s="389"/>
      <c r="Q25" s="163"/>
      <c r="R25" s="255"/>
      <c r="S25" s="369"/>
      <c r="T25" s="370"/>
      <c r="U25" s="3"/>
    </row>
    <row r="26" spans="1:21" ht="20.100000000000001" customHeight="1" x14ac:dyDescent="0.45">
      <c r="A26" s="3"/>
      <c r="B26" s="132"/>
      <c r="C26" s="135"/>
      <c r="D26" s="355"/>
      <c r="E26" s="262"/>
      <c r="F26" s="374"/>
      <c r="G26" s="375"/>
      <c r="H26" s="376"/>
      <c r="I26" s="381"/>
      <c r="J26" s="386"/>
      <c r="K26" s="387"/>
      <c r="L26" s="377"/>
      <c r="M26" s="378"/>
      <c r="N26" s="379" t="s">
        <v>40</v>
      </c>
      <c r="O26" s="380"/>
      <c r="P26" s="390"/>
      <c r="Q26" s="219"/>
      <c r="R26" s="221"/>
      <c r="S26" s="369"/>
      <c r="T26" s="370"/>
      <c r="U26" s="3"/>
    </row>
    <row r="27" spans="1:21" ht="20.100000000000001" customHeight="1" x14ac:dyDescent="0.45">
      <c r="A27" s="3"/>
      <c r="B27" s="132"/>
      <c r="C27" s="197" t="s">
        <v>54</v>
      </c>
      <c r="D27" s="353"/>
      <c r="E27" s="262"/>
      <c r="F27" s="199"/>
      <c r="G27" s="200"/>
      <c r="H27" s="201"/>
      <c r="I27" s="381"/>
      <c r="J27" s="382"/>
      <c r="K27" s="383"/>
      <c r="L27" s="377"/>
      <c r="M27" s="378"/>
      <c r="N27" s="379" t="s">
        <v>35</v>
      </c>
      <c r="O27" s="380"/>
      <c r="P27" s="388"/>
      <c r="Q27" s="253"/>
      <c r="R27" s="254"/>
      <c r="S27" s="369"/>
      <c r="T27" s="370"/>
      <c r="U27" s="3"/>
    </row>
    <row r="28" spans="1:21" ht="20.100000000000001" customHeight="1" x14ac:dyDescent="0.45">
      <c r="A28" s="3"/>
      <c r="B28" s="132"/>
      <c r="C28" s="198"/>
      <c r="D28" s="354"/>
      <c r="E28" s="262"/>
      <c r="F28" s="371"/>
      <c r="G28" s="372"/>
      <c r="H28" s="373"/>
      <c r="I28" s="381"/>
      <c r="J28" s="384"/>
      <c r="K28" s="385"/>
      <c r="L28" s="377"/>
      <c r="M28" s="378"/>
      <c r="N28" s="379" t="s">
        <v>39</v>
      </c>
      <c r="O28" s="380"/>
      <c r="P28" s="389"/>
      <c r="Q28" s="163"/>
      <c r="R28" s="255"/>
      <c r="S28" s="369"/>
      <c r="T28" s="370"/>
      <c r="U28" s="3"/>
    </row>
    <row r="29" spans="1:21" ht="20.100000000000001" customHeight="1" x14ac:dyDescent="0.45">
      <c r="A29" s="3"/>
      <c r="B29" s="132"/>
      <c r="C29" s="135"/>
      <c r="D29" s="355"/>
      <c r="E29" s="262"/>
      <c r="F29" s="374"/>
      <c r="G29" s="375"/>
      <c r="H29" s="376"/>
      <c r="I29" s="381"/>
      <c r="J29" s="386"/>
      <c r="K29" s="387"/>
      <c r="L29" s="377"/>
      <c r="M29" s="378"/>
      <c r="N29" s="379" t="s">
        <v>40</v>
      </c>
      <c r="O29" s="380"/>
      <c r="P29" s="390"/>
      <c r="Q29" s="219"/>
      <c r="R29" s="221"/>
      <c r="S29" s="369"/>
      <c r="T29" s="370"/>
      <c r="U29" s="3"/>
    </row>
    <row r="30" spans="1:21" ht="20.100000000000001" customHeight="1" x14ac:dyDescent="0.45">
      <c r="A30" s="3"/>
      <c r="B30" s="132"/>
      <c r="C30" s="198" t="s">
        <v>54</v>
      </c>
      <c r="D30" s="353"/>
      <c r="E30" s="135"/>
      <c r="F30" s="263"/>
      <c r="G30" s="263"/>
      <c r="H30" s="263"/>
      <c r="I30" s="381"/>
      <c r="J30" s="382"/>
      <c r="K30" s="383"/>
      <c r="L30" s="391"/>
      <c r="M30" s="392"/>
      <c r="N30" s="379" t="s">
        <v>35</v>
      </c>
      <c r="O30" s="380"/>
      <c r="P30" s="388"/>
      <c r="Q30" s="253"/>
      <c r="R30" s="254"/>
      <c r="S30" s="369"/>
      <c r="T30" s="370"/>
      <c r="U30" s="3"/>
    </row>
    <row r="31" spans="1:21" ht="20.100000000000001" customHeight="1" x14ac:dyDescent="0.45">
      <c r="A31" s="3"/>
      <c r="B31" s="132"/>
      <c r="C31" s="198"/>
      <c r="D31" s="354"/>
      <c r="E31" s="262"/>
      <c r="F31" s="371"/>
      <c r="G31" s="372"/>
      <c r="H31" s="373"/>
      <c r="I31" s="381"/>
      <c r="J31" s="384"/>
      <c r="K31" s="385"/>
      <c r="L31" s="377"/>
      <c r="M31" s="378"/>
      <c r="N31" s="379" t="s">
        <v>39</v>
      </c>
      <c r="O31" s="380"/>
      <c r="P31" s="389"/>
      <c r="Q31" s="163"/>
      <c r="R31" s="255"/>
      <c r="S31" s="369"/>
      <c r="T31" s="370"/>
      <c r="U31" s="3"/>
    </row>
    <row r="32" spans="1:21" ht="20.100000000000001" customHeight="1" x14ac:dyDescent="0.45">
      <c r="A32" s="3"/>
      <c r="B32" s="132"/>
      <c r="C32" s="135"/>
      <c r="D32" s="355"/>
      <c r="E32" s="262"/>
      <c r="F32" s="374"/>
      <c r="G32" s="375"/>
      <c r="H32" s="376"/>
      <c r="I32" s="381"/>
      <c r="J32" s="386"/>
      <c r="K32" s="387"/>
      <c r="L32" s="377"/>
      <c r="M32" s="378"/>
      <c r="N32" s="379" t="s">
        <v>40</v>
      </c>
      <c r="O32" s="380"/>
      <c r="P32" s="390"/>
      <c r="Q32" s="219"/>
      <c r="R32" s="221"/>
      <c r="S32" s="369"/>
      <c r="T32" s="370"/>
      <c r="U32" s="3"/>
    </row>
    <row r="33" spans="1:34" ht="20.100000000000001" customHeight="1" x14ac:dyDescent="0.45">
      <c r="A33" s="3"/>
      <c r="B33" s="132"/>
      <c r="C33" s="198" t="s">
        <v>54</v>
      </c>
      <c r="D33" s="353"/>
      <c r="E33" s="135"/>
      <c r="F33" s="263"/>
      <c r="G33" s="263"/>
      <c r="H33" s="263"/>
      <c r="I33" s="381"/>
      <c r="J33" s="382"/>
      <c r="K33" s="383"/>
      <c r="L33" s="377"/>
      <c r="M33" s="378"/>
      <c r="N33" s="379" t="s">
        <v>35</v>
      </c>
      <c r="O33" s="380"/>
      <c r="P33" s="388"/>
      <c r="Q33" s="253"/>
      <c r="R33" s="254"/>
      <c r="S33" s="369"/>
      <c r="T33" s="370"/>
      <c r="U33" s="3"/>
    </row>
    <row r="34" spans="1:34" ht="20.100000000000001" customHeight="1" x14ac:dyDescent="0.45">
      <c r="A34" s="3"/>
      <c r="B34" s="132"/>
      <c r="C34" s="198"/>
      <c r="D34" s="354"/>
      <c r="E34" s="262"/>
      <c r="F34" s="371"/>
      <c r="G34" s="372"/>
      <c r="H34" s="373"/>
      <c r="I34" s="381"/>
      <c r="J34" s="384"/>
      <c r="K34" s="385"/>
      <c r="L34" s="377"/>
      <c r="M34" s="378"/>
      <c r="N34" s="379" t="s">
        <v>39</v>
      </c>
      <c r="O34" s="380"/>
      <c r="P34" s="389"/>
      <c r="Q34" s="163"/>
      <c r="R34" s="255"/>
      <c r="S34" s="369"/>
      <c r="T34" s="370"/>
      <c r="U34" s="3"/>
    </row>
    <row r="35" spans="1:34" ht="20.100000000000001" customHeight="1" thickBot="1" x14ac:dyDescent="0.5">
      <c r="A35" s="3"/>
      <c r="B35" s="179"/>
      <c r="C35" s="408"/>
      <c r="D35" s="409"/>
      <c r="E35" s="410"/>
      <c r="F35" s="401"/>
      <c r="G35" s="402"/>
      <c r="H35" s="403"/>
      <c r="I35" s="411"/>
      <c r="J35" s="412"/>
      <c r="K35" s="413"/>
      <c r="L35" s="404"/>
      <c r="M35" s="405"/>
      <c r="N35" s="406" t="s">
        <v>40</v>
      </c>
      <c r="O35" s="407"/>
      <c r="P35" s="397"/>
      <c r="Q35" s="165"/>
      <c r="R35" s="398"/>
      <c r="S35" s="399"/>
      <c r="T35" s="400"/>
      <c r="U35" s="3"/>
    </row>
    <row r="36" spans="1:34" ht="20.100000000000001" customHeight="1" x14ac:dyDescent="0.45">
      <c r="A36" s="3"/>
      <c r="B36" s="71"/>
      <c r="C36" s="3"/>
      <c r="D36" s="3"/>
      <c r="E36" s="3"/>
      <c r="F36" s="3"/>
      <c r="G36" s="3"/>
      <c r="H36" s="3"/>
      <c r="I36" s="3"/>
      <c r="J36" s="72"/>
      <c r="K36" s="72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34" customFormat="1" ht="13.2" customHeight="1" x14ac:dyDescent="0.45">
      <c r="A37" s="3"/>
      <c r="B37" s="71"/>
      <c r="C37" s="4"/>
      <c r="D37" s="4"/>
      <c r="E37" s="4"/>
      <c r="F37" s="4"/>
      <c r="G37" s="4"/>
      <c r="H37" s="4"/>
      <c r="I37" s="4"/>
      <c r="J37" s="73"/>
      <c r="K37" s="73"/>
      <c r="L37" s="4"/>
      <c r="M37" s="4"/>
      <c r="N37" s="4"/>
      <c r="O37" s="4"/>
      <c r="P37" s="3"/>
      <c r="Q37" s="3"/>
      <c r="R37" s="3"/>
      <c r="S37" s="3"/>
      <c r="T37" s="3"/>
      <c r="U37" s="3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</row>
    <row r="38" spans="1:34" customFormat="1" ht="13.2" customHeight="1" x14ac:dyDescent="0.45">
      <c r="A38" s="3"/>
      <c r="B38" s="275" t="s">
        <v>55</v>
      </c>
      <c r="C38" s="275"/>
      <c r="D38" s="275"/>
      <c r="E38" s="275"/>
      <c r="F38" s="275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3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</row>
    <row r="39" spans="1:34" customFormat="1" ht="13.2" customHeight="1" x14ac:dyDescent="0.45">
      <c r="A39" s="3"/>
      <c r="B39" s="275"/>
      <c r="C39" s="275"/>
      <c r="D39" s="275"/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5"/>
      <c r="U39" s="3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</row>
    <row r="40" spans="1:34" customFormat="1" ht="13.2" customHeight="1" x14ac:dyDescent="0.45">
      <c r="A40" s="3"/>
      <c r="B40" s="275"/>
      <c r="C40" s="275"/>
      <c r="D40" s="275"/>
      <c r="E40" s="275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275"/>
      <c r="U40" s="3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</row>
    <row r="41" spans="1:34" customFormat="1" ht="13.2" customHeight="1" x14ac:dyDescent="0.45">
      <c r="A41" s="3"/>
      <c r="B41" s="275"/>
      <c r="C41" s="275"/>
      <c r="D41" s="275"/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5"/>
      <c r="P41" s="275"/>
      <c r="Q41" s="275"/>
      <c r="R41" s="275"/>
      <c r="S41" s="275"/>
      <c r="T41" s="275"/>
      <c r="U41" s="3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</row>
    <row r="42" spans="1:34" customFormat="1" ht="19.8" x14ac:dyDescent="0.45">
      <c r="A42" s="3"/>
      <c r="B42" s="276" t="s">
        <v>56</v>
      </c>
      <c r="C42" s="276"/>
      <c r="D42" s="276"/>
      <c r="E42" s="276"/>
      <c r="F42" s="276"/>
      <c r="H42" s="74" t="s">
        <v>57</v>
      </c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3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</row>
    <row r="43" spans="1:34" customFormat="1" ht="19.8" x14ac:dyDescent="0.45">
      <c r="A43" s="3"/>
      <c r="B43" s="74"/>
      <c r="C43" s="74"/>
      <c r="D43" s="74"/>
      <c r="E43" s="74"/>
      <c r="F43" s="393">
        <f>D3</f>
        <v>0</v>
      </c>
      <c r="G43" s="393"/>
      <c r="H43" s="393"/>
      <c r="I43" s="393"/>
      <c r="J43" s="393"/>
      <c r="K43" s="393"/>
      <c r="L43" s="393"/>
      <c r="M43" s="393"/>
      <c r="N43" s="393"/>
      <c r="O43" s="393"/>
      <c r="P43" s="393"/>
      <c r="Q43" s="393"/>
      <c r="R43" s="393"/>
      <c r="S43" s="74"/>
      <c r="T43" s="74"/>
      <c r="U43" s="3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</row>
    <row r="44" spans="1:34" customFormat="1" ht="19.8" x14ac:dyDescent="0.45">
      <c r="A44" s="3"/>
      <c r="C44" s="74"/>
      <c r="D44" s="274" t="s">
        <v>58</v>
      </c>
      <c r="E44" s="274"/>
      <c r="F44" s="393"/>
      <c r="G44" s="393"/>
      <c r="H44" s="393"/>
      <c r="I44" s="393"/>
      <c r="J44" s="393"/>
      <c r="K44" s="393"/>
      <c r="L44" s="393"/>
      <c r="M44" s="393"/>
      <c r="N44" s="393"/>
      <c r="O44" s="393"/>
      <c r="P44" s="393"/>
      <c r="Q44" s="393"/>
      <c r="R44" s="393"/>
      <c r="S44" s="74"/>
      <c r="T44" s="74"/>
      <c r="U44" s="3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</row>
    <row r="45" spans="1:34" customFormat="1" ht="19.8" x14ac:dyDescent="0.45">
      <c r="A45" s="3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3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</row>
    <row r="46" spans="1:34" customFormat="1" ht="19.8" x14ac:dyDescent="0.45">
      <c r="A46" s="3"/>
      <c r="B46" s="74"/>
      <c r="C46" s="74"/>
      <c r="D46" s="74"/>
      <c r="E46" s="74"/>
      <c r="F46" s="394">
        <f>C6</f>
        <v>0</v>
      </c>
      <c r="G46" s="394"/>
      <c r="H46" s="394"/>
      <c r="I46" s="394"/>
      <c r="J46" s="394"/>
      <c r="K46" s="394"/>
      <c r="L46" s="394"/>
      <c r="M46" s="74"/>
      <c r="N46" s="74"/>
      <c r="O46" s="74"/>
      <c r="P46" s="74"/>
      <c r="Q46" s="74"/>
      <c r="R46" s="74"/>
      <c r="S46" s="74"/>
      <c r="T46" s="74"/>
      <c r="U46" s="3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</row>
    <row r="47" spans="1:34" customFormat="1" ht="19.8" x14ac:dyDescent="0.45">
      <c r="A47" s="3"/>
      <c r="B47" s="74"/>
      <c r="C47" s="74"/>
      <c r="D47" s="74" t="s">
        <v>59</v>
      </c>
      <c r="E47" s="74"/>
      <c r="F47" s="395"/>
      <c r="G47" s="395"/>
      <c r="H47" s="395"/>
      <c r="I47" s="395"/>
      <c r="J47" s="395"/>
      <c r="K47" s="395"/>
      <c r="L47" s="395"/>
      <c r="M47" s="75"/>
      <c r="N47" s="75"/>
      <c r="O47" s="75" t="s">
        <v>60</v>
      </c>
      <c r="P47" s="74"/>
      <c r="Q47" s="74"/>
      <c r="R47" s="74"/>
      <c r="S47" s="74"/>
      <c r="T47" s="74"/>
      <c r="U47" s="3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</row>
    <row r="48" spans="1:34" customFormat="1" ht="19.8" x14ac:dyDescent="0.45">
      <c r="A48" s="3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3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</row>
    <row r="49" spans="1:34" customFormat="1" ht="19.8" x14ac:dyDescent="0.45">
      <c r="A49" s="3"/>
      <c r="B49" s="74"/>
      <c r="C49" s="74"/>
      <c r="E49" s="74"/>
      <c r="F49" s="393">
        <f>I7</f>
        <v>0</v>
      </c>
      <c r="G49" s="393"/>
      <c r="H49" s="393"/>
      <c r="I49" s="393"/>
      <c r="J49" s="393"/>
      <c r="K49" s="393"/>
      <c r="L49" s="393"/>
      <c r="M49" s="74"/>
      <c r="N49" s="74"/>
      <c r="O49" s="74"/>
      <c r="P49" s="74"/>
      <c r="Q49" s="74"/>
      <c r="R49" s="74"/>
      <c r="S49" s="74"/>
      <c r="T49" s="74"/>
      <c r="U49" s="3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</row>
    <row r="50" spans="1:34" customFormat="1" ht="19.8" x14ac:dyDescent="0.45">
      <c r="A50" s="3"/>
      <c r="B50" s="74"/>
      <c r="C50" s="74"/>
      <c r="D50" s="74" t="s">
        <v>61</v>
      </c>
      <c r="E50" s="74"/>
      <c r="F50" s="396"/>
      <c r="G50" s="396"/>
      <c r="H50" s="396"/>
      <c r="I50" s="396"/>
      <c r="J50" s="396"/>
      <c r="K50" s="396"/>
      <c r="L50" s="396"/>
      <c r="M50" s="75"/>
      <c r="N50" s="75"/>
      <c r="O50" s="75" t="s">
        <v>60</v>
      </c>
      <c r="P50" s="74"/>
      <c r="Q50" s="74"/>
      <c r="R50" s="74"/>
      <c r="S50" s="74"/>
      <c r="T50" s="74"/>
      <c r="U50" s="3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</row>
    <row r="51" spans="1:34" customFormat="1" ht="19.8" x14ac:dyDescent="0.45">
      <c r="A51" s="3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3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</row>
    <row r="52" spans="1:34" customFormat="1" x14ac:dyDescent="0.4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</row>
    <row r="53" spans="1:34" customFormat="1" ht="18.600000000000001" thickBot="1" x14ac:dyDescent="0.5">
      <c r="A53" s="3"/>
      <c r="B53" s="3"/>
      <c r="C53" s="3"/>
      <c r="D53" s="3"/>
      <c r="E53" s="76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</row>
    <row r="54" spans="1:34" customFormat="1" ht="18.600000000000001" thickBot="1" x14ac:dyDescent="0.5">
      <c r="A54" s="3"/>
      <c r="B54" s="3"/>
      <c r="C54" s="76" t="s">
        <v>182</v>
      </c>
      <c r="D54" s="76"/>
      <c r="E54" s="3"/>
      <c r="F54" s="3"/>
      <c r="G54" s="116"/>
      <c r="H54" s="3"/>
      <c r="I54" s="117" t="s">
        <v>183</v>
      </c>
      <c r="J54" s="3"/>
      <c r="K54" s="3"/>
      <c r="L54" s="3"/>
      <c r="M54" s="3"/>
      <c r="N54" s="270"/>
      <c r="O54" s="271"/>
      <c r="P54" s="3"/>
      <c r="Q54" s="3"/>
      <c r="R54" s="3"/>
      <c r="S54" s="3"/>
      <c r="T54" s="3"/>
      <c r="U54" s="3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</row>
    <row r="66" spans="3:5" hidden="1" x14ac:dyDescent="0.45"/>
    <row r="67" spans="3:5" customFormat="1" hidden="1" x14ac:dyDescent="0.45">
      <c r="C67" s="77"/>
      <c r="D67" s="77"/>
    </row>
    <row r="68" spans="3:5" customFormat="1" hidden="1" x14ac:dyDescent="0.45">
      <c r="C68" s="78" t="s">
        <v>62</v>
      </c>
      <c r="D68" s="78"/>
      <c r="E68" s="79">
        <v>1</v>
      </c>
    </row>
    <row r="69" spans="3:5" customFormat="1" hidden="1" x14ac:dyDescent="0.45">
      <c r="C69" s="78" t="s">
        <v>63</v>
      </c>
      <c r="D69" s="78"/>
      <c r="E69" s="79">
        <v>2</v>
      </c>
    </row>
    <row r="70" spans="3:5" customFormat="1" hidden="1" x14ac:dyDescent="0.45">
      <c r="C70" s="78" t="s">
        <v>64</v>
      </c>
      <c r="D70" s="78"/>
      <c r="E70" s="79">
        <v>3</v>
      </c>
    </row>
    <row r="71" spans="3:5" customFormat="1" hidden="1" x14ac:dyDescent="0.45">
      <c r="C71" s="78" t="s">
        <v>65</v>
      </c>
      <c r="D71" s="78"/>
      <c r="E71" s="79">
        <v>4</v>
      </c>
    </row>
    <row r="72" spans="3:5" customFormat="1" hidden="1" x14ac:dyDescent="0.45">
      <c r="C72" s="78" t="s">
        <v>66</v>
      </c>
      <c r="D72" s="78"/>
      <c r="E72" s="79">
        <v>5</v>
      </c>
    </row>
    <row r="73" spans="3:5" customFormat="1" hidden="1" x14ac:dyDescent="0.45">
      <c r="C73" s="78" t="s">
        <v>67</v>
      </c>
      <c r="D73" s="78"/>
      <c r="E73" s="79">
        <v>6</v>
      </c>
    </row>
    <row r="74" spans="3:5" customFormat="1" hidden="1" x14ac:dyDescent="0.45">
      <c r="C74" s="78" t="s">
        <v>68</v>
      </c>
      <c r="D74" s="78"/>
      <c r="E74" s="79">
        <v>7</v>
      </c>
    </row>
    <row r="75" spans="3:5" customFormat="1" hidden="1" x14ac:dyDescent="0.45">
      <c r="C75" s="78" t="s">
        <v>69</v>
      </c>
      <c r="D75" s="78"/>
      <c r="E75" s="79">
        <v>8</v>
      </c>
    </row>
    <row r="76" spans="3:5" customFormat="1" hidden="1" x14ac:dyDescent="0.45">
      <c r="C76" s="78" t="s">
        <v>70</v>
      </c>
      <c r="D76" s="78"/>
      <c r="E76" s="79">
        <v>9</v>
      </c>
    </row>
    <row r="77" spans="3:5" customFormat="1" hidden="1" x14ac:dyDescent="0.45">
      <c r="C77" s="78" t="s">
        <v>71</v>
      </c>
      <c r="D77" s="78"/>
      <c r="E77" s="79">
        <v>10</v>
      </c>
    </row>
    <row r="78" spans="3:5" customFormat="1" hidden="1" x14ac:dyDescent="0.45">
      <c r="C78" s="78" t="s">
        <v>72</v>
      </c>
      <c r="D78" s="78"/>
      <c r="E78" s="79">
        <v>11</v>
      </c>
    </row>
    <row r="79" spans="3:5" customFormat="1" hidden="1" x14ac:dyDescent="0.45">
      <c r="C79" s="78" t="s">
        <v>73</v>
      </c>
      <c r="D79" s="78"/>
      <c r="E79" s="79">
        <v>12</v>
      </c>
    </row>
    <row r="80" spans="3:5" customFormat="1" hidden="1" x14ac:dyDescent="0.45">
      <c r="C80" s="78" t="s">
        <v>74</v>
      </c>
      <c r="D80" s="78"/>
      <c r="E80" s="79">
        <v>13</v>
      </c>
    </row>
    <row r="81" spans="3:5" customFormat="1" hidden="1" x14ac:dyDescent="0.45">
      <c r="C81" s="78" t="s">
        <v>75</v>
      </c>
      <c r="D81" s="78"/>
      <c r="E81" s="79">
        <v>14</v>
      </c>
    </row>
    <row r="82" spans="3:5" customFormat="1" hidden="1" x14ac:dyDescent="0.45">
      <c r="C82" s="78" t="s">
        <v>76</v>
      </c>
      <c r="D82" s="78"/>
      <c r="E82" s="79">
        <v>15</v>
      </c>
    </row>
    <row r="83" spans="3:5" customFormat="1" hidden="1" x14ac:dyDescent="0.45">
      <c r="C83" s="78" t="s">
        <v>77</v>
      </c>
      <c r="D83" s="78"/>
      <c r="E83" s="79">
        <v>16</v>
      </c>
    </row>
    <row r="84" spans="3:5" customFormat="1" hidden="1" x14ac:dyDescent="0.45">
      <c r="C84" s="78" t="s">
        <v>78</v>
      </c>
      <c r="D84" s="78"/>
      <c r="E84" s="79">
        <v>17</v>
      </c>
    </row>
    <row r="85" spans="3:5" customFormat="1" hidden="1" x14ac:dyDescent="0.45">
      <c r="C85" s="78" t="s">
        <v>79</v>
      </c>
      <c r="D85" s="78"/>
      <c r="E85" s="79">
        <v>18</v>
      </c>
    </row>
    <row r="86" spans="3:5" customFormat="1" hidden="1" x14ac:dyDescent="0.45">
      <c r="C86" s="78" t="s">
        <v>80</v>
      </c>
      <c r="D86" s="78"/>
      <c r="E86" s="79">
        <v>19</v>
      </c>
    </row>
    <row r="87" spans="3:5" customFormat="1" hidden="1" x14ac:dyDescent="0.45">
      <c r="C87" s="78" t="s">
        <v>81</v>
      </c>
      <c r="D87" s="78"/>
      <c r="E87" s="79">
        <v>20</v>
      </c>
    </row>
    <row r="88" spans="3:5" customFormat="1" hidden="1" x14ac:dyDescent="0.45">
      <c r="C88" s="78" t="s">
        <v>82</v>
      </c>
      <c r="D88" s="78"/>
      <c r="E88" s="80">
        <v>21</v>
      </c>
    </row>
    <row r="89" spans="3:5" customFormat="1" hidden="1" x14ac:dyDescent="0.45">
      <c r="C89" s="78" t="s">
        <v>83</v>
      </c>
      <c r="D89" s="78"/>
      <c r="E89" s="80">
        <v>22</v>
      </c>
    </row>
    <row r="90" spans="3:5" customFormat="1" hidden="1" x14ac:dyDescent="0.45">
      <c r="C90" s="78" t="s">
        <v>84</v>
      </c>
      <c r="D90" s="78"/>
      <c r="E90" s="80">
        <v>23</v>
      </c>
    </row>
    <row r="91" spans="3:5" customFormat="1" hidden="1" x14ac:dyDescent="0.45">
      <c r="C91" s="78" t="s">
        <v>85</v>
      </c>
      <c r="D91" s="78"/>
      <c r="E91" s="80">
        <v>24</v>
      </c>
    </row>
    <row r="92" spans="3:5" customFormat="1" hidden="1" x14ac:dyDescent="0.45">
      <c r="C92" s="78" t="s">
        <v>86</v>
      </c>
      <c r="D92" s="78"/>
      <c r="E92" s="80">
        <v>25</v>
      </c>
    </row>
    <row r="93" spans="3:5" customFormat="1" hidden="1" x14ac:dyDescent="0.45">
      <c r="C93" s="78" t="s">
        <v>87</v>
      </c>
      <c r="D93" s="78"/>
      <c r="E93" s="80">
        <v>26</v>
      </c>
    </row>
    <row r="94" spans="3:5" customFormat="1" hidden="1" x14ac:dyDescent="0.45">
      <c r="C94" s="78" t="s">
        <v>88</v>
      </c>
      <c r="D94" s="78"/>
      <c r="E94" s="80">
        <v>27</v>
      </c>
    </row>
    <row r="95" spans="3:5" customFormat="1" hidden="1" x14ac:dyDescent="0.45">
      <c r="C95" s="78" t="s">
        <v>89</v>
      </c>
      <c r="D95" s="78"/>
      <c r="E95" s="80">
        <v>28</v>
      </c>
    </row>
    <row r="96" spans="3:5" customFormat="1" hidden="1" x14ac:dyDescent="0.45">
      <c r="C96" s="78" t="s">
        <v>90</v>
      </c>
      <c r="D96" s="78"/>
      <c r="E96" s="80">
        <v>29</v>
      </c>
    </row>
    <row r="97" spans="3:5" customFormat="1" hidden="1" x14ac:dyDescent="0.45">
      <c r="C97" s="78" t="s">
        <v>91</v>
      </c>
      <c r="D97" s="78"/>
      <c r="E97" s="80">
        <v>30</v>
      </c>
    </row>
    <row r="98" spans="3:5" customFormat="1" hidden="1" x14ac:dyDescent="0.45">
      <c r="C98" s="78" t="s">
        <v>92</v>
      </c>
      <c r="D98" s="78"/>
      <c r="E98" s="80">
        <v>31</v>
      </c>
    </row>
    <row r="99" spans="3:5" customFormat="1" hidden="1" x14ac:dyDescent="0.45">
      <c r="C99" s="78" t="s">
        <v>93</v>
      </c>
      <c r="D99" s="78"/>
      <c r="E99" s="80">
        <v>32</v>
      </c>
    </row>
    <row r="100" spans="3:5" customFormat="1" hidden="1" x14ac:dyDescent="0.45">
      <c r="C100" s="78" t="s">
        <v>94</v>
      </c>
      <c r="D100" s="78"/>
      <c r="E100" s="80">
        <v>33</v>
      </c>
    </row>
    <row r="101" spans="3:5" customFormat="1" hidden="1" x14ac:dyDescent="0.45">
      <c r="C101" s="78" t="s">
        <v>95</v>
      </c>
      <c r="D101" s="78"/>
      <c r="E101" s="80">
        <v>34</v>
      </c>
    </row>
    <row r="102" spans="3:5" customFormat="1" hidden="1" x14ac:dyDescent="0.45">
      <c r="C102" s="78" t="s">
        <v>96</v>
      </c>
      <c r="D102" s="78"/>
      <c r="E102" s="80">
        <v>35</v>
      </c>
    </row>
    <row r="103" spans="3:5" customFormat="1" hidden="1" x14ac:dyDescent="0.45">
      <c r="C103" s="78" t="s">
        <v>97</v>
      </c>
      <c r="D103" s="78"/>
      <c r="E103" s="80">
        <v>36</v>
      </c>
    </row>
    <row r="104" spans="3:5" customFormat="1" hidden="1" x14ac:dyDescent="0.45">
      <c r="C104" s="78" t="s">
        <v>98</v>
      </c>
      <c r="D104" s="78"/>
      <c r="E104" s="80">
        <v>37</v>
      </c>
    </row>
    <row r="105" spans="3:5" customFormat="1" hidden="1" x14ac:dyDescent="0.45">
      <c r="C105" s="81" t="s">
        <v>99</v>
      </c>
      <c r="D105" s="81"/>
      <c r="E105" s="80">
        <v>38</v>
      </c>
    </row>
    <row r="106" spans="3:5" customFormat="1" hidden="1" x14ac:dyDescent="0.45">
      <c r="C106" s="81" t="s">
        <v>100</v>
      </c>
      <c r="D106" s="81"/>
      <c r="E106" s="80">
        <v>39</v>
      </c>
    </row>
    <row r="107" spans="3:5" customFormat="1" hidden="1" x14ac:dyDescent="0.45">
      <c r="C107" s="81" t="s">
        <v>101</v>
      </c>
      <c r="D107" s="81"/>
      <c r="E107" s="80">
        <v>40</v>
      </c>
    </row>
    <row r="108" spans="3:5" customFormat="1" hidden="1" x14ac:dyDescent="0.45">
      <c r="C108" s="81" t="s">
        <v>102</v>
      </c>
      <c r="D108" s="81"/>
      <c r="E108" s="80">
        <v>41</v>
      </c>
    </row>
    <row r="109" spans="3:5" customFormat="1" hidden="1" x14ac:dyDescent="0.45">
      <c r="C109" s="81" t="s">
        <v>103</v>
      </c>
      <c r="D109" s="81"/>
      <c r="E109" s="80">
        <v>42</v>
      </c>
    </row>
    <row r="110" spans="3:5" customFormat="1" hidden="1" x14ac:dyDescent="0.45">
      <c r="C110" s="81" t="s">
        <v>104</v>
      </c>
      <c r="D110" s="81"/>
      <c r="E110" s="80">
        <v>43</v>
      </c>
    </row>
    <row r="111" spans="3:5" customFormat="1" hidden="1" x14ac:dyDescent="0.45">
      <c r="C111" s="81" t="s">
        <v>105</v>
      </c>
      <c r="D111" s="81"/>
      <c r="E111" s="80">
        <v>44</v>
      </c>
    </row>
    <row r="112" spans="3:5" customFormat="1" hidden="1" x14ac:dyDescent="0.45">
      <c r="C112" s="81" t="s">
        <v>106</v>
      </c>
      <c r="D112" s="81"/>
      <c r="E112" s="80">
        <v>45</v>
      </c>
    </row>
    <row r="113" spans="2:5" customFormat="1" hidden="1" x14ac:dyDescent="0.45">
      <c r="C113" s="81" t="s">
        <v>107</v>
      </c>
      <c r="D113" s="81"/>
      <c r="E113" s="80">
        <v>46</v>
      </c>
    </row>
    <row r="114" spans="2:5" customFormat="1" hidden="1" x14ac:dyDescent="0.45">
      <c r="C114" s="81" t="s">
        <v>108</v>
      </c>
      <c r="D114" s="81"/>
      <c r="E114" s="80">
        <v>47</v>
      </c>
    </row>
    <row r="115" spans="2:5" customFormat="1" hidden="1" x14ac:dyDescent="0.45">
      <c r="C115" s="81" t="s">
        <v>109</v>
      </c>
      <c r="D115" s="81"/>
      <c r="E115" s="80">
        <v>48</v>
      </c>
    </row>
    <row r="116" spans="2:5" customFormat="1" hidden="1" x14ac:dyDescent="0.45">
      <c r="C116" s="81" t="s">
        <v>110</v>
      </c>
      <c r="D116" s="81"/>
      <c r="E116" s="80">
        <v>49</v>
      </c>
    </row>
    <row r="117" spans="2:5" customFormat="1" hidden="1" x14ac:dyDescent="0.45">
      <c r="C117" s="81" t="s">
        <v>111</v>
      </c>
      <c r="D117" s="81"/>
      <c r="E117" s="80">
        <v>50</v>
      </c>
    </row>
    <row r="118" spans="2:5" customFormat="1" hidden="1" x14ac:dyDescent="0.45">
      <c r="C118" s="81" t="s">
        <v>112</v>
      </c>
      <c r="D118" s="81"/>
      <c r="E118" s="80">
        <v>51</v>
      </c>
    </row>
    <row r="119" spans="2:5" customFormat="1" hidden="1" x14ac:dyDescent="0.45">
      <c r="C119" s="81" t="s">
        <v>113</v>
      </c>
      <c r="D119" s="81"/>
      <c r="E119" s="80">
        <v>52</v>
      </c>
    </row>
    <row r="120" spans="2:5" customFormat="1" hidden="1" x14ac:dyDescent="0.45">
      <c r="C120" s="81" t="s">
        <v>114</v>
      </c>
      <c r="D120" s="81"/>
      <c r="E120" s="80">
        <v>53</v>
      </c>
    </row>
    <row r="121" spans="2:5" customFormat="1" hidden="1" x14ac:dyDescent="0.45">
      <c r="C121" s="81" t="s">
        <v>115</v>
      </c>
      <c r="D121" s="81"/>
      <c r="E121" s="80">
        <v>54</v>
      </c>
    </row>
    <row r="122" spans="2:5" customFormat="1" hidden="1" x14ac:dyDescent="0.45">
      <c r="C122" s="81" t="s">
        <v>116</v>
      </c>
      <c r="D122" s="81"/>
      <c r="E122" s="80">
        <v>55</v>
      </c>
    </row>
    <row r="123" spans="2:5" customFormat="1" ht="14.25" hidden="1" customHeight="1" x14ac:dyDescent="0.45">
      <c r="C123" s="81" t="s">
        <v>117</v>
      </c>
      <c r="D123" s="81"/>
      <c r="E123" s="80">
        <v>56</v>
      </c>
    </row>
    <row r="124" spans="2:5" customFormat="1" hidden="1" x14ac:dyDescent="0.45">
      <c r="C124" s="82"/>
      <c r="D124" s="82"/>
      <c r="E124" s="82"/>
    </row>
    <row r="125" spans="2:5" hidden="1" x14ac:dyDescent="0.45">
      <c r="B125" s="62" t="s">
        <v>118</v>
      </c>
    </row>
    <row r="126" spans="2:5" hidden="1" x14ac:dyDescent="0.45">
      <c r="B126" s="62" t="s">
        <v>119</v>
      </c>
    </row>
    <row r="127" spans="2:5" hidden="1" x14ac:dyDescent="0.45"/>
    <row r="128" spans="2:5" x14ac:dyDescent="0.45">
      <c r="B128" s="62" t="s">
        <v>184</v>
      </c>
    </row>
    <row r="129" spans="2:2" x14ac:dyDescent="0.45">
      <c r="B129" s="115" t="s">
        <v>185</v>
      </c>
    </row>
  </sheetData>
  <mergeCells count="170">
    <mergeCell ref="B38:T41"/>
    <mergeCell ref="B42:F42"/>
    <mergeCell ref="F43:R44"/>
    <mergeCell ref="D44:E44"/>
    <mergeCell ref="F46:L47"/>
    <mergeCell ref="F49:L50"/>
    <mergeCell ref="L33:M33"/>
    <mergeCell ref="N33:O33"/>
    <mergeCell ref="P33:P35"/>
    <mergeCell ref="Q33:R35"/>
    <mergeCell ref="S33:T35"/>
    <mergeCell ref="F34:H35"/>
    <mergeCell ref="L34:M34"/>
    <mergeCell ref="N34:O34"/>
    <mergeCell ref="L35:M35"/>
    <mergeCell ref="N35:O35"/>
    <mergeCell ref="C33:C35"/>
    <mergeCell ref="D33:D35"/>
    <mergeCell ref="E33:E35"/>
    <mergeCell ref="F33:H33"/>
    <mergeCell ref="I33:I35"/>
    <mergeCell ref="J33:K35"/>
    <mergeCell ref="L30:M30"/>
    <mergeCell ref="N30:O30"/>
    <mergeCell ref="P30:P32"/>
    <mergeCell ref="Q30:R32"/>
    <mergeCell ref="S30:T32"/>
    <mergeCell ref="F31:H32"/>
    <mergeCell ref="L31:M31"/>
    <mergeCell ref="N31:O31"/>
    <mergeCell ref="L32:M32"/>
    <mergeCell ref="N32:O32"/>
    <mergeCell ref="C27:C29"/>
    <mergeCell ref="D27:D29"/>
    <mergeCell ref="E27:E29"/>
    <mergeCell ref="F27:H27"/>
    <mergeCell ref="I27:I29"/>
    <mergeCell ref="J27:K29"/>
    <mergeCell ref="C30:C32"/>
    <mergeCell ref="D30:D32"/>
    <mergeCell ref="E30:E32"/>
    <mergeCell ref="F30:H30"/>
    <mergeCell ref="I30:I32"/>
    <mergeCell ref="J30:K32"/>
    <mergeCell ref="Q24:R26"/>
    <mergeCell ref="S24:T26"/>
    <mergeCell ref="F25:H26"/>
    <mergeCell ref="L25:M25"/>
    <mergeCell ref="N25:O25"/>
    <mergeCell ref="L26:M26"/>
    <mergeCell ref="N26:O26"/>
    <mergeCell ref="Q27:R29"/>
    <mergeCell ref="S27:T29"/>
    <mergeCell ref="F28:H29"/>
    <mergeCell ref="L28:M28"/>
    <mergeCell ref="N28:O28"/>
    <mergeCell ref="L29:M29"/>
    <mergeCell ref="N29:O29"/>
    <mergeCell ref="L27:M27"/>
    <mergeCell ref="N27:O27"/>
    <mergeCell ref="P27:P29"/>
    <mergeCell ref="C24:C26"/>
    <mergeCell ref="D24:D26"/>
    <mergeCell ref="E24:E26"/>
    <mergeCell ref="F24:H24"/>
    <mergeCell ref="I24:I26"/>
    <mergeCell ref="J24:K26"/>
    <mergeCell ref="L21:M21"/>
    <mergeCell ref="N21:O21"/>
    <mergeCell ref="P21:P23"/>
    <mergeCell ref="L24:M24"/>
    <mergeCell ref="N24:O24"/>
    <mergeCell ref="P24:P26"/>
    <mergeCell ref="Q21:R23"/>
    <mergeCell ref="S21:T23"/>
    <mergeCell ref="F22:H23"/>
    <mergeCell ref="L22:M22"/>
    <mergeCell ref="N22:O22"/>
    <mergeCell ref="L23:M23"/>
    <mergeCell ref="N23:O23"/>
    <mergeCell ref="C21:C23"/>
    <mergeCell ref="D21:D23"/>
    <mergeCell ref="E21:E23"/>
    <mergeCell ref="F21:H21"/>
    <mergeCell ref="I21:I23"/>
    <mergeCell ref="J21:K23"/>
    <mergeCell ref="L18:M18"/>
    <mergeCell ref="N18:O18"/>
    <mergeCell ref="P18:P20"/>
    <mergeCell ref="Q18:R20"/>
    <mergeCell ref="S18:T20"/>
    <mergeCell ref="F19:H20"/>
    <mergeCell ref="L19:M19"/>
    <mergeCell ref="N19:O19"/>
    <mergeCell ref="L20:M20"/>
    <mergeCell ref="N20:O20"/>
    <mergeCell ref="C15:C17"/>
    <mergeCell ref="D15:D17"/>
    <mergeCell ref="E15:E17"/>
    <mergeCell ref="F15:H15"/>
    <mergeCell ref="I15:I17"/>
    <mergeCell ref="J15:K17"/>
    <mergeCell ref="C18:C20"/>
    <mergeCell ref="D18:D20"/>
    <mergeCell ref="E18:E20"/>
    <mergeCell ref="F18:H18"/>
    <mergeCell ref="I18:I20"/>
    <mergeCell ref="J18:K20"/>
    <mergeCell ref="L12:M12"/>
    <mergeCell ref="N12:O12"/>
    <mergeCell ref="P12:P14"/>
    <mergeCell ref="Q12:R14"/>
    <mergeCell ref="Q15:R17"/>
    <mergeCell ref="S15:T17"/>
    <mergeCell ref="F16:H17"/>
    <mergeCell ref="L16:M16"/>
    <mergeCell ref="N16:O16"/>
    <mergeCell ref="L17:M17"/>
    <mergeCell ref="N17:O17"/>
    <mergeCell ref="L15:M15"/>
    <mergeCell ref="N15:O15"/>
    <mergeCell ref="P15:P17"/>
    <mergeCell ref="L10:P10"/>
    <mergeCell ref="Q10:R11"/>
    <mergeCell ref="S10:T11"/>
    <mergeCell ref="F11:H11"/>
    <mergeCell ref="L11:O11"/>
    <mergeCell ref="B12:B35"/>
    <mergeCell ref="C12:C14"/>
    <mergeCell ref="D12:D14"/>
    <mergeCell ref="E12:E14"/>
    <mergeCell ref="F12:H12"/>
    <mergeCell ref="B10:C11"/>
    <mergeCell ref="D10:D11"/>
    <mergeCell ref="E10:E11"/>
    <mergeCell ref="F10:H10"/>
    <mergeCell ref="I10:I11"/>
    <mergeCell ref="J10:K11"/>
    <mergeCell ref="S12:T14"/>
    <mergeCell ref="F13:H14"/>
    <mergeCell ref="L13:M13"/>
    <mergeCell ref="N13:O13"/>
    <mergeCell ref="L14:M14"/>
    <mergeCell ref="N14:O14"/>
    <mergeCell ref="I12:I14"/>
    <mergeCell ref="J12:K14"/>
    <mergeCell ref="N54:O54"/>
    <mergeCell ref="S1:T1"/>
    <mergeCell ref="B3:B5"/>
    <mergeCell ref="C3:C4"/>
    <mergeCell ref="D3:I4"/>
    <mergeCell ref="J3:J5"/>
    <mergeCell ref="K3:P3"/>
    <mergeCell ref="R3:S3"/>
    <mergeCell ref="K4:P4"/>
    <mergeCell ref="R4:S4"/>
    <mergeCell ref="D5:I5"/>
    <mergeCell ref="Q6:Q8"/>
    <mergeCell ref="R6:T8"/>
    <mergeCell ref="I7:L8"/>
    <mergeCell ref="M7:P7"/>
    <mergeCell ref="M8:P8"/>
    <mergeCell ref="E9:F9"/>
    <mergeCell ref="H9:I9"/>
    <mergeCell ref="K5:P5"/>
    <mergeCell ref="B6:B8"/>
    <mergeCell ref="C6:G8"/>
    <mergeCell ref="H6:H8"/>
    <mergeCell ref="I6:L6"/>
    <mergeCell ref="M6:P6"/>
  </mergeCells>
  <phoneticPr fontId="2"/>
  <dataValidations count="4">
    <dataValidation type="list" allowBlank="1" showInputMessage="1" showErrorMessage="1" sqref="T4" xr:uid="{696273A1-4BCC-4AC6-9DE8-33D66F72FC84}">
      <formula1>順位</formula1>
    </dataValidation>
    <dataValidation type="list" allowBlank="1" showInputMessage="1" showErrorMessage="1" sqref="R4:S4" xr:uid="{534938E8-5FB8-4BDB-800C-3F5E9AD9C5DC}">
      <formula1>県名リスト</formula1>
    </dataValidation>
    <dataValidation type="list" allowBlank="1" showInputMessage="1" showErrorMessage="1" sqref="L12:M35" xr:uid="{50376031-C767-4DDF-8114-37DC3839BC47}">
      <formula1>○</formula1>
    </dataValidation>
    <dataValidation type="list" allowBlank="1" showInputMessage="1" showErrorMessage="1" sqref="G54 N54:O54" xr:uid="{C441BFDB-A72F-4128-8658-704A8BCFE354}">
      <formula1>○×</formula1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29089-5521-45FF-BAF9-371EB275DA0E}">
  <sheetPr>
    <tabColor rgb="FFFF0000"/>
  </sheetPr>
  <dimension ref="A1:R98"/>
  <sheetViews>
    <sheetView view="pageBreakPreview" zoomScale="60" zoomScaleNormal="100" workbookViewId="0">
      <selection activeCell="L12" sqref="L12"/>
    </sheetView>
  </sheetViews>
  <sheetFormatPr defaultRowHeight="18" x14ac:dyDescent="0.45"/>
  <sheetData>
    <row r="1" spans="1:18" x14ac:dyDescent="0.45">
      <c r="A1" s="113" t="str">
        <f>様式１申し込み!R4</f>
        <v>岡山県</v>
      </c>
      <c r="B1" s="103"/>
      <c r="C1" s="103"/>
      <c r="D1" s="103"/>
      <c r="E1" s="103"/>
      <c r="F1" s="103"/>
      <c r="G1" s="103"/>
      <c r="H1" s="442" t="s">
        <v>179</v>
      </c>
      <c r="I1" s="442"/>
    </row>
    <row r="2" spans="1:18" ht="23.4" x14ac:dyDescent="0.45">
      <c r="A2" s="419" t="s">
        <v>120</v>
      </c>
      <c r="B2" s="419"/>
      <c r="C2" s="419"/>
      <c r="D2" s="419"/>
      <c r="E2" s="419"/>
      <c r="F2" s="419"/>
      <c r="G2" s="419"/>
      <c r="H2" s="419"/>
      <c r="I2" s="419"/>
      <c r="J2" s="62"/>
      <c r="K2" s="62"/>
      <c r="L2" s="62"/>
      <c r="M2" s="62"/>
      <c r="N2" s="62"/>
      <c r="O2" s="62"/>
      <c r="P2" s="62"/>
      <c r="Q2" s="62"/>
      <c r="R2" s="62"/>
    </row>
    <row r="3" spans="1:18" ht="23.4" x14ac:dyDescent="0.45">
      <c r="A3" s="419" t="s">
        <v>121</v>
      </c>
      <c r="B3" s="419"/>
      <c r="C3" s="419"/>
      <c r="D3" s="419"/>
      <c r="E3" s="419"/>
      <c r="F3" s="419"/>
      <c r="G3" s="419"/>
      <c r="H3" s="419"/>
      <c r="I3" s="419"/>
      <c r="J3" s="62"/>
      <c r="K3" s="62"/>
      <c r="L3" s="62"/>
      <c r="M3" s="62"/>
      <c r="N3" s="62"/>
      <c r="O3" s="62"/>
      <c r="P3" s="62"/>
      <c r="Q3" s="62"/>
      <c r="R3" s="62"/>
    </row>
    <row r="4" spans="1:18" ht="23.4" x14ac:dyDescent="0.45">
      <c r="A4" s="3"/>
      <c r="B4" s="3"/>
      <c r="C4" s="3"/>
      <c r="D4" s="3"/>
      <c r="E4" s="3"/>
      <c r="F4" s="3"/>
      <c r="G4" s="3"/>
      <c r="H4" s="420"/>
      <c r="I4" s="420"/>
      <c r="J4" s="62"/>
      <c r="K4" s="62"/>
      <c r="L4" s="62"/>
      <c r="M4" s="62"/>
      <c r="N4" s="62"/>
      <c r="O4" s="62"/>
      <c r="P4" s="62"/>
      <c r="Q4" s="62"/>
      <c r="R4" s="62"/>
    </row>
    <row r="5" spans="1:18" ht="9.75" customHeight="1" thickBot="1" x14ac:dyDescent="0.5">
      <c r="A5" s="3"/>
      <c r="B5" s="3"/>
      <c r="C5" s="3"/>
      <c r="D5" s="3"/>
      <c r="E5" s="3"/>
      <c r="F5" s="3"/>
      <c r="G5" s="3"/>
      <c r="H5" s="83"/>
      <c r="I5" s="3"/>
      <c r="J5" s="62"/>
      <c r="K5" s="62"/>
      <c r="L5" s="62"/>
      <c r="M5" s="62"/>
      <c r="N5" s="62"/>
      <c r="O5" s="62"/>
      <c r="P5" s="62"/>
      <c r="Q5" s="62"/>
      <c r="R5" s="62"/>
    </row>
    <row r="6" spans="1:18" ht="19.2" x14ac:dyDescent="0.45">
      <c r="A6" s="421" t="s">
        <v>122</v>
      </c>
      <c r="B6" s="422"/>
      <c r="C6" s="422" t="s">
        <v>123</v>
      </c>
      <c r="D6" s="422"/>
      <c r="E6" s="422"/>
      <c r="F6" s="422"/>
      <c r="G6" s="422"/>
      <c r="H6" s="422"/>
      <c r="I6" s="423"/>
      <c r="J6" s="62"/>
      <c r="K6" s="62"/>
      <c r="L6" s="62"/>
      <c r="M6" s="62"/>
      <c r="N6" s="62"/>
      <c r="O6" s="62"/>
      <c r="P6" s="62"/>
      <c r="Q6" s="62"/>
      <c r="R6" s="62"/>
    </row>
    <row r="7" spans="1:18" ht="39" customHeight="1" thickBot="1" x14ac:dyDescent="0.5">
      <c r="A7" s="414">
        <f>VLOOKUP(触れないでください!R10,触れないでください!R15:S48,2,0)</f>
        <v>21</v>
      </c>
      <c r="B7" s="415"/>
      <c r="C7" s="416">
        <f>様式１申し込み!D5</f>
        <v>0</v>
      </c>
      <c r="D7" s="417"/>
      <c r="E7" s="417"/>
      <c r="F7" s="417"/>
      <c r="G7" s="417"/>
      <c r="H7" s="417"/>
      <c r="I7" s="418"/>
      <c r="J7" s="62"/>
      <c r="K7" s="62"/>
      <c r="L7" s="62"/>
      <c r="M7" s="62"/>
      <c r="N7" s="62"/>
      <c r="O7" s="62"/>
      <c r="P7" s="62"/>
      <c r="Q7" s="62"/>
      <c r="R7" s="62"/>
    </row>
    <row r="8" spans="1:18" ht="15" customHeight="1" thickBot="1" x14ac:dyDescent="0.5">
      <c r="A8" s="84"/>
      <c r="B8" s="84"/>
      <c r="C8" s="84"/>
      <c r="D8" s="84"/>
      <c r="E8" s="84"/>
      <c r="F8" s="84"/>
      <c r="G8" s="84"/>
      <c r="H8" s="84"/>
      <c r="I8" s="84"/>
      <c r="J8" s="62"/>
      <c r="K8" s="62"/>
      <c r="L8" s="62"/>
      <c r="M8" s="62"/>
      <c r="N8" s="62"/>
      <c r="O8" s="62"/>
      <c r="P8" s="62"/>
      <c r="Q8" s="62"/>
      <c r="R8" s="62"/>
    </row>
    <row r="9" spans="1:18" ht="45.75" customHeight="1" x14ac:dyDescent="0.45">
      <c r="A9" s="424" t="s">
        <v>124</v>
      </c>
      <c r="B9" s="425"/>
      <c r="C9" s="426">
        <f>様式１申し込み!I7</f>
        <v>0</v>
      </c>
      <c r="D9" s="427"/>
      <c r="E9" s="427"/>
      <c r="F9" s="427"/>
      <c r="G9" s="427"/>
      <c r="H9" s="427"/>
      <c r="I9" s="428"/>
      <c r="J9" s="62"/>
      <c r="K9" s="62"/>
      <c r="L9" s="62"/>
      <c r="M9" s="62"/>
      <c r="N9" s="62"/>
      <c r="O9" s="62"/>
      <c r="P9" s="62"/>
      <c r="Q9" s="62"/>
      <c r="R9" s="62"/>
    </row>
    <row r="10" spans="1:18" ht="45.75" customHeight="1" x14ac:dyDescent="0.45">
      <c r="A10" s="429" t="s">
        <v>125</v>
      </c>
      <c r="B10" s="430"/>
      <c r="C10" s="431">
        <f>様式１申し込み!R6</f>
        <v>0</v>
      </c>
      <c r="D10" s="432"/>
      <c r="E10" s="432"/>
      <c r="F10" s="432"/>
      <c r="G10" s="432"/>
      <c r="H10" s="432"/>
      <c r="I10" s="433"/>
      <c r="J10" s="62"/>
      <c r="K10" s="62"/>
      <c r="L10" s="62"/>
      <c r="M10" s="62"/>
      <c r="N10" s="62"/>
      <c r="O10" s="62"/>
      <c r="P10" s="62"/>
      <c r="Q10" s="62"/>
      <c r="R10" s="62"/>
    </row>
    <row r="11" spans="1:18" ht="45.75" customHeight="1" thickBot="1" x14ac:dyDescent="0.5">
      <c r="A11" s="434" t="s">
        <v>126</v>
      </c>
      <c r="B11" s="435"/>
      <c r="C11" s="435" t="s">
        <v>127</v>
      </c>
      <c r="D11" s="435"/>
      <c r="E11" s="435"/>
      <c r="F11" s="435"/>
      <c r="G11" s="435"/>
      <c r="H11" s="435" t="s">
        <v>128</v>
      </c>
      <c r="I11" s="436"/>
      <c r="J11" s="62"/>
      <c r="K11" s="62"/>
      <c r="L11" s="62"/>
      <c r="M11" s="62"/>
      <c r="N11" s="62"/>
      <c r="O11" s="62"/>
      <c r="P11" s="62"/>
      <c r="Q11" s="62"/>
      <c r="R11" s="62"/>
    </row>
    <row r="12" spans="1:18" ht="45.75" customHeight="1" thickTop="1" x14ac:dyDescent="0.45">
      <c r="A12" s="437"/>
      <c r="B12" s="438"/>
      <c r="C12" s="439">
        <f>様式１申し込み!F13</f>
        <v>0</v>
      </c>
      <c r="D12" s="439"/>
      <c r="E12" s="439"/>
      <c r="F12" s="439"/>
      <c r="G12" s="439"/>
      <c r="H12" s="440">
        <f>様式１申し込み!I12</f>
        <v>0</v>
      </c>
      <c r="I12" s="441"/>
      <c r="J12" s="62"/>
      <c r="K12" s="62"/>
      <c r="L12" s="62"/>
      <c r="M12" s="62"/>
      <c r="N12" s="62"/>
      <c r="O12" s="62"/>
      <c r="P12" s="62"/>
      <c r="Q12" s="62"/>
      <c r="R12" s="62"/>
    </row>
    <row r="13" spans="1:18" ht="45.75" customHeight="1" x14ac:dyDescent="0.45">
      <c r="A13" s="429"/>
      <c r="B13" s="430"/>
      <c r="C13" s="439">
        <f>様式１申し込み!F16</f>
        <v>0</v>
      </c>
      <c r="D13" s="439"/>
      <c r="E13" s="439"/>
      <c r="F13" s="439"/>
      <c r="G13" s="439"/>
      <c r="H13" s="440">
        <f>様式１申し込み!I15</f>
        <v>0</v>
      </c>
      <c r="I13" s="441"/>
      <c r="J13" s="62"/>
      <c r="K13" s="62"/>
      <c r="L13" s="62"/>
      <c r="M13" s="62"/>
      <c r="N13" s="62"/>
      <c r="O13" s="62"/>
      <c r="P13" s="62"/>
      <c r="Q13" s="62"/>
      <c r="R13" s="62"/>
    </row>
    <row r="14" spans="1:18" ht="45.75" customHeight="1" x14ac:dyDescent="0.45">
      <c r="A14" s="429"/>
      <c r="B14" s="430"/>
      <c r="C14" s="439">
        <f>様式１申し込み!F19</f>
        <v>0</v>
      </c>
      <c r="D14" s="439"/>
      <c r="E14" s="439"/>
      <c r="F14" s="439"/>
      <c r="G14" s="439"/>
      <c r="H14" s="440">
        <f>様式１申し込み!I18</f>
        <v>0</v>
      </c>
      <c r="I14" s="441"/>
      <c r="J14" s="62"/>
      <c r="K14" s="62"/>
      <c r="L14" s="62"/>
      <c r="M14" s="62"/>
      <c r="N14" s="62"/>
      <c r="O14" s="62"/>
      <c r="P14" s="62"/>
      <c r="Q14" s="62"/>
      <c r="R14" s="62"/>
    </row>
    <row r="15" spans="1:18" ht="45.75" customHeight="1" x14ac:dyDescent="0.45">
      <c r="A15" s="429"/>
      <c r="B15" s="430"/>
      <c r="C15" s="439">
        <f>様式１申し込み!F22</f>
        <v>0</v>
      </c>
      <c r="D15" s="439"/>
      <c r="E15" s="439"/>
      <c r="F15" s="439"/>
      <c r="G15" s="439"/>
      <c r="H15" s="440">
        <f>様式１申し込み!I21</f>
        <v>0</v>
      </c>
      <c r="I15" s="441"/>
      <c r="J15" s="62"/>
      <c r="K15" s="62"/>
      <c r="L15" s="62"/>
      <c r="M15" s="62"/>
      <c r="N15" s="62"/>
      <c r="O15" s="62"/>
      <c r="P15" s="62"/>
      <c r="Q15" s="62"/>
      <c r="R15" s="62"/>
    </row>
    <row r="16" spans="1:18" ht="45.75" customHeight="1" x14ac:dyDescent="0.45">
      <c r="A16" s="429"/>
      <c r="B16" s="430"/>
      <c r="C16" s="439">
        <f>様式１申し込み!F25</f>
        <v>0</v>
      </c>
      <c r="D16" s="439"/>
      <c r="E16" s="439"/>
      <c r="F16" s="439"/>
      <c r="G16" s="439"/>
      <c r="H16" s="440">
        <f>様式１申し込み!I24</f>
        <v>0</v>
      </c>
      <c r="I16" s="441"/>
      <c r="J16" s="62"/>
      <c r="K16" s="62"/>
      <c r="L16" s="62"/>
      <c r="M16" s="62"/>
      <c r="N16" s="62"/>
      <c r="O16" s="62"/>
      <c r="P16" s="62"/>
      <c r="Q16" s="62"/>
      <c r="R16" s="62"/>
    </row>
    <row r="17" spans="1:18" ht="45.75" customHeight="1" x14ac:dyDescent="0.45">
      <c r="A17" s="429"/>
      <c r="B17" s="430"/>
      <c r="C17" s="439">
        <f>様式１申し込み!F28</f>
        <v>0</v>
      </c>
      <c r="D17" s="439"/>
      <c r="E17" s="439"/>
      <c r="F17" s="439"/>
      <c r="G17" s="439"/>
      <c r="H17" s="440">
        <f>様式１申し込み!I27</f>
        <v>0</v>
      </c>
      <c r="I17" s="441"/>
      <c r="J17" s="62"/>
      <c r="K17" s="62"/>
      <c r="L17" s="62"/>
      <c r="M17" s="62"/>
      <c r="N17" s="62"/>
      <c r="O17" s="62"/>
      <c r="P17" s="62"/>
      <c r="Q17" s="62"/>
      <c r="R17" s="62"/>
    </row>
    <row r="18" spans="1:18" ht="45.75" customHeight="1" x14ac:dyDescent="0.45">
      <c r="A18" s="429"/>
      <c r="B18" s="430"/>
      <c r="C18" s="439">
        <f>様式１申し込み!F31</f>
        <v>0</v>
      </c>
      <c r="D18" s="439"/>
      <c r="E18" s="439"/>
      <c r="F18" s="439"/>
      <c r="G18" s="439"/>
      <c r="H18" s="440">
        <f>様式１申し込み!I30</f>
        <v>0</v>
      </c>
      <c r="I18" s="441"/>
      <c r="J18" s="62"/>
      <c r="K18" s="62"/>
      <c r="L18" s="62"/>
      <c r="M18" s="62"/>
      <c r="N18" s="62"/>
      <c r="O18" s="62"/>
      <c r="P18" s="62"/>
      <c r="Q18" s="62"/>
      <c r="R18" s="62"/>
    </row>
    <row r="19" spans="1:18" ht="45.75" customHeight="1" thickBot="1" x14ac:dyDescent="0.5">
      <c r="A19" s="414"/>
      <c r="B19" s="415"/>
      <c r="C19" s="445">
        <f>様式１申し込み!F34</f>
        <v>0</v>
      </c>
      <c r="D19" s="445"/>
      <c r="E19" s="445"/>
      <c r="F19" s="445"/>
      <c r="G19" s="445"/>
      <c r="H19" s="446">
        <f>様式１申し込み!I33</f>
        <v>0</v>
      </c>
      <c r="I19" s="447"/>
      <c r="J19" s="62"/>
      <c r="K19" s="62"/>
      <c r="L19" s="62"/>
      <c r="M19" s="62"/>
      <c r="N19" s="62"/>
      <c r="O19" s="62"/>
      <c r="P19" s="62"/>
      <c r="Q19" s="62"/>
      <c r="R19" s="62"/>
    </row>
    <row r="20" spans="1:18" ht="45.75" customHeight="1" x14ac:dyDescent="0.45">
      <c r="A20" s="443"/>
      <c r="B20" s="443"/>
      <c r="C20" s="444"/>
      <c r="D20" s="444"/>
      <c r="E20" s="444"/>
      <c r="F20" s="444"/>
      <c r="G20" s="444"/>
      <c r="H20" s="443"/>
      <c r="I20" s="443"/>
      <c r="J20" s="62"/>
      <c r="K20" s="62"/>
      <c r="L20" s="62"/>
      <c r="M20" s="62"/>
      <c r="N20" s="62"/>
      <c r="O20" s="62"/>
      <c r="P20" s="62"/>
      <c r="Q20" s="62"/>
      <c r="R20" s="62"/>
    </row>
    <row r="21" spans="1:18" ht="45.75" customHeight="1" x14ac:dyDescent="0.45">
      <c r="A21" s="443"/>
      <c r="B21" s="443"/>
      <c r="C21" s="444"/>
      <c r="D21" s="444"/>
      <c r="E21" s="444"/>
      <c r="F21" s="444"/>
      <c r="G21" s="444"/>
      <c r="H21" s="443"/>
      <c r="I21" s="443"/>
      <c r="J21" s="62"/>
      <c r="K21" s="62"/>
      <c r="L21" s="62"/>
      <c r="M21" s="62"/>
      <c r="N21" s="62"/>
      <c r="O21" s="62"/>
      <c r="P21" s="62"/>
      <c r="Q21" s="62"/>
      <c r="R21" s="62"/>
    </row>
    <row r="22" spans="1:18" x14ac:dyDescent="0.45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</row>
    <row r="23" spans="1:18" x14ac:dyDescent="0.45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</row>
    <row r="24" spans="1:18" x14ac:dyDescent="0.45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</row>
    <row r="25" spans="1:18" x14ac:dyDescent="0.45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</row>
    <row r="26" spans="1:18" x14ac:dyDescent="0.4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</row>
    <row r="27" spans="1:18" x14ac:dyDescent="0.45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</row>
    <row r="28" spans="1:18" x14ac:dyDescent="0.45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</row>
    <row r="29" spans="1:18" x14ac:dyDescent="0.45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</row>
    <row r="30" spans="1:18" x14ac:dyDescent="0.4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</row>
    <row r="31" spans="1:18" x14ac:dyDescent="0.45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</row>
    <row r="32" spans="1:18" x14ac:dyDescent="0.4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</row>
    <row r="33" spans="1:18" x14ac:dyDescent="0.4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</row>
    <row r="34" spans="1:18" x14ac:dyDescent="0.4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</row>
    <row r="35" spans="1:18" x14ac:dyDescent="0.45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</row>
    <row r="36" spans="1:18" x14ac:dyDescent="0.45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</row>
    <row r="37" spans="1:18" x14ac:dyDescent="0.45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</row>
    <row r="38" spans="1:18" x14ac:dyDescent="0.45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</row>
    <row r="39" spans="1:18" x14ac:dyDescent="0.45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</row>
    <row r="40" spans="1:18" x14ac:dyDescent="0.4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</row>
    <row r="41" spans="1:18" x14ac:dyDescent="0.45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</row>
    <row r="42" spans="1:18" x14ac:dyDescent="0.4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</row>
    <row r="43" spans="1:18" x14ac:dyDescent="0.45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</row>
    <row r="44" spans="1:18" x14ac:dyDescent="0.4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</row>
    <row r="45" spans="1:18" x14ac:dyDescent="0.4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</row>
    <row r="46" spans="1:18" x14ac:dyDescent="0.4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</row>
    <row r="47" spans="1:18" x14ac:dyDescent="0.4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</row>
    <row r="48" spans="1:18" x14ac:dyDescent="0.45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</row>
    <row r="49" spans="10:18" x14ac:dyDescent="0.45">
      <c r="J49" s="62"/>
      <c r="K49" s="62"/>
      <c r="L49" s="62"/>
      <c r="M49" s="62"/>
      <c r="N49" s="62"/>
      <c r="O49" s="62"/>
      <c r="P49" s="62"/>
      <c r="Q49" s="62"/>
      <c r="R49" s="62"/>
    </row>
    <row r="50" spans="10:18" x14ac:dyDescent="0.45">
      <c r="J50" s="62"/>
      <c r="K50" s="62"/>
      <c r="L50" s="62"/>
      <c r="M50" s="62"/>
      <c r="N50" s="62"/>
      <c r="O50" s="62"/>
      <c r="P50" s="62"/>
      <c r="Q50" s="62"/>
      <c r="R50" s="62"/>
    </row>
    <row r="51" spans="10:18" x14ac:dyDescent="0.45">
      <c r="J51" s="62"/>
      <c r="K51" s="62"/>
      <c r="L51" s="62"/>
      <c r="M51" s="62"/>
      <c r="N51" s="62"/>
      <c r="O51" s="62"/>
      <c r="P51" s="62"/>
      <c r="Q51" s="62"/>
      <c r="R51" s="62"/>
    </row>
    <row r="52" spans="10:18" x14ac:dyDescent="0.45">
      <c r="J52" s="62"/>
      <c r="K52" s="62"/>
      <c r="L52" s="62"/>
      <c r="M52" s="62"/>
      <c r="N52" s="62"/>
      <c r="O52" s="62"/>
      <c r="P52" s="62"/>
      <c r="Q52" s="62"/>
      <c r="R52" s="62"/>
    </row>
    <row r="53" spans="10:18" x14ac:dyDescent="0.45">
      <c r="J53" s="62"/>
      <c r="K53" s="62"/>
      <c r="L53" s="62"/>
      <c r="M53" s="62"/>
      <c r="N53" s="62"/>
      <c r="O53" s="62"/>
      <c r="P53" s="62"/>
      <c r="Q53" s="62"/>
      <c r="R53" s="62"/>
    </row>
    <row r="54" spans="10:18" x14ac:dyDescent="0.45">
      <c r="J54" s="62"/>
      <c r="K54" s="62"/>
      <c r="L54" s="62"/>
      <c r="M54" s="62"/>
      <c r="N54" s="62"/>
      <c r="O54" s="62"/>
      <c r="P54" s="62"/>
      <c r="Q54" s="62"/>
      <c r="R54" s="62"/>
    </row>
    <row r="55" spans="10:18" x14ac:dyDescent="0.45">
      <c r="J55" s="62"/>
      <c r="K55" s="62"/>
      <c r="L55" s="62"/>
      <c r="M55" s="62"/>
      <c r="N55" s="62"/>
      <c r="O55" s="62"/>
      <c r="P55" s="62"/>
      <c r="Q55" s="62"/>
      <c r="R55" s="62"/>
    </row>
    <row r="56" spans="10:18" x14ac:dyDescent="0.45">
      <c r="J56" s="62"/>
      <c r="K56" s="62"/>
      <c r="L56" s="62"/>
      <c r="M56" s="62"/>
      <c r="N56" s="62"/>
      <c r="O56" s="62"/>
      <c r="P56" s="62"/>
      <c r="Q56" s="62"/>
      <c r="R56" s="62"/>
    </row>
    <row r="57" spans="10:18" x14ac:dyDescent="0.45">
      <c r="J57" s="62"/>
      <c r="K57" s="62"/>
      <c r="L57" s="62"/>
      <c r="M57" s="62"/>
      <c r="N57" s="62"/>
      <c r="O57" s="62"/>
      <c r="P57" s="62"/>
      <c r="Q57" s="62"/>
      <c r="R57" s="62"/>
    </row>
    <row r="58" spans="10:18" x14ac:dyDescent="0.45">
      <c r="J58" s="62"/>
      <c r="K58" s="62"/>
      <c r="L58" s="62"/>
      <c r="M58" s="62"/>
      <c r="N58" s="62"/>
      <c r="O58" s="62"/>
      <c r="P58" s="62"/>
      <c r="Q58" s="62"/>
      <c r="R58" s="62"/>
    </row>
    <row r="59" spans="10:18" x14ac:dyDescent="0.45">
      <c r="J59" s="62"/>
      <c r="K59" s="62"/>
      <c r="L59" s="62"/>
      <c r="M59" s="62"/>
      <c r="N59" s="62"/>
      <c r="O59" s="62"/>
      <c r="P59" s="62"/>
      <c r="Q59" s="62"/>
      <c r="R59" s="62"/>
    </row>
    <row r="60" spans="10:18" x14ac:dyDescent="0.45">
      <c r="J60" s="62"/>
      <c r="K60" s="62"/>
      <c r="L60" s="62"/>
      <c r="M60" s="62"/>
      <c r="N60" s="62"/>
      <c r="O60" s="62"/>
      <c r="P60" s="62"/>
      <c r="Q60" s="62"/>
      <c r="R60" s="62"/>
    </row>
    <row r="61" spans="10:18" x14ac:dyDescent="0.45">
      <c r="J61" s="62"/>
      <c r="K61" s="62"/>
      <c r="L61" s="62"/>
      <c r="M61" s="62"/>
      <c r="N61" s="62"/>
      <c r="O61" s="62"/>
      <c r="P61" s="62"/>
      <c r="Q61" s="62"/>
      <c r="R61" s="62"/>
    </row>
    <row r="62" spans="10:18" x14ac:dyDescent="0.45">
      <c r="J62" s="62"/>
      <c r="K62" s="62"/>
      <c r="L62" s="62"/>
      <c r="M62" s="62"/>
      <c r="N62" s="62"/>
      <c r="O62" s="62"/>
      <c r="P62" s="62"/>
      <c r="Q62" s="62"/>
      <c r="R62" s="62"/>
    </row>
    <row r="63" spans="10:18" x14ac:dyDescent="0.45">
      <c r="J63" s="62"/>
      <c r="K63" s="62"/>
      <c r="L63" s="62"/>
      <c r="M63" s="62"/>
      <c r="N63" s="62"/>
      <c r="O63" s="62"/>
      <c r="P63" s="62"/>
      <c r="Q63" s="62"/>
      <c r="R63" s="62"/>
    </row>
    <row r="64" spans="10:18" x14ac:dyDescent="0.45">
      <c r="J64" s="62"/>
      <c r="K64" s="62"/>
      <c r="L64" s="62"/>
      <c r="M64" s="62"/>
      <c r="N64" s="62"/>
      <c r="O64" s="62"/>
      <c r="P64" s="62"/>
      <c r="Q64" s="62"/>
      <c r="R64" s="62"/>
    </row>
    <row r="65" spans="10:18" x14ac:dyDescent="0.45">
      <c r="J65" s="62"/>
      <c r="K65" s="62"/>
      <c r="L65" s="62"/>
      <c r="M65" s="62"/>
      <c r="N65" s="62"/>
      <c r="O65" s="62"/>
      <c r="P65" s="62"/>
      <c r="Q65" s="62"/>
      <c r="R65" s="62"/>
    </row>
    <row r="66" spans="10:18" x14ac:dyDescent="0.45">
      <c r="J66" s="62"/>
      <c r="K66" s="62"/>
      <c r="L66" s="62"/>
      <c r="M66" s="62"/>
      <c r="N66" s="62"/>
      <c r="O66" s="62"/>
      <c r="P66" s="62"/>
      <c r="Q66" s="62"/>
      <c r="R66" s="62"/>
    </row>
    <row r="67" spans="10:18" x14ac:dyDescent="0.45">
      <c r="J67" s="62"/>
      <c r="K67" s="62"/>
      <c r="L67" s="62"/>
      <c r="M67" s="62"/>
      <c r="N67" s="62"/>
      <c r="O67" s="62"/>
      <c r="P67" s="62"/>
      <c r="Q67" s="62"/>
      <c r="R67" s="62"/>
    </row>
    <row r="68" spans="10:18" x14ac:dyDescent="0.45">
      <c r="J68" s="62"/>
      <c r="K68" s="62"/>
      <c r="L68" s="62"/>
      <c r="M68" s="62"/>
      <c r="N68" s="62"/>
      <c r="O68" s="62"/>
      <c r="P68" s="62"/>
      <c r="Q68" s="62"/>
      <c r="R68" s="62"/>
    </row>
    <row r="69" spans="10:18" x14ac:dyDescent="0.45">
      <c r="J69" s="62"/>
      <c r="K69" s="62"/>
      <c r="L69" s="62"/>
      <c r="M69" s="62"/>
      <c r="N69" s="62"/>
      <c r="O69" s="62"/>
      <c r="P69" s="62"/>
      <c r="Q69" s="62"/>
      <c r="R69" s="62"/>
    </row>
    <row r="70" spans="10:18" x14ac:dyDescent="0.45">
      <c r="J70" s="62"/>
      <c r="K70" s="62"/>
      <c r="L70" s="62"/>
      <c r="M70" s="62"/>
      <c r="N70" s="62"/>
      <c r="O70" s="62"/>
      <c r="P70" s="62"/>
      <c r="Q70" s="62"/>
      <c r="R70" s="62"/>
    </row>
    <row r="71" spans="10:18" x14ac:dyDescent="0.45">
      <c r="J71" s="62"/>
      <c r="K71" s="62"/>
      <c r="L71" s="62"/>
      <c r="M71" s="62"/>
      <c r="N71" s="62"/>
      <c r="O71" s="62"/>
      <c r="P71" s="62"/>
      <c r="Q71" s="62"/>
      <c r="R71" s="62"/>
    </row>
    <row r="72" spans="10:18" x14ac:dyDescent="0.45">
      <c r="J72" s="62"/>
      <c r="K72" s="62"/>
      <c r="L72" s="62"/>
      <c r="M72" s="62"/>
      <c r="N72" s="62"/>
      <c r="O72" s="62"/>
      <c r="P72" s="62"/>
      <c r="Q72" s="62"/>
      <c r="R72" s="62"/>
    </row>
    <row r="73" spans="10:18" x14ac:dyDescent="0.45">
      <c r="J73" s="62"/>
      <c r="K73" s="62"/>
      <c r="L73" s="62"/>
      <c r="M73" s="62"/>
      <c r="N73" s="62"/>
      <c r="O73" s="62"/>
      <c r="P73" s="62"/>
      <c r="Q73" s="62"/>
      <c r="R73" s="62"/>
    </row>
    <row r="74" spans="10:18" x14ac:dyDescent="0.45">
      <c r="J74" s="62"/>
      <c r="K74" s="62"/>
      <c r="L74" s="62"/>
      <c r="M74" s="62"/>
      <c r="N74" s="62"/>
      <c r="O74" s="62"/>
      <c r="P74" s="62"/>
      <c r="Q74" s="62"/>
      <c r="R74" s="62"/>
    </row>
    <row r="75" spans="10:18" x14ac:dyDescent="0.45">
      <c r="J75" s="62"/>
      <c r="K75" s="62"/>
      <c r="L75" s="62"/>
      <c r="M75" s="62"/>
      <c r="N75" s="62"/>
      <c r="O75" s="62"/>
      <c r="P75" s="62"/>
      <c r="Q75" s="62"/>
      <c r="R75" s="62"/>
    </row>
    <row r="76" spans="10:18" x14ac:dyDescent="0.45">
      <c r="J76" s="62"/>
      <c r="K76" s="62"/>
      <c r="L76" s="62"/>
      <c r="M76" s="62"/>
      <c r="N76" s="62"/>
      <c r="O76" s="62"/>
      <c r="P76" s="62"/>
      <c r="Q76" s="62"/>
      <c r="R76" s="62"/>
    </row>
    <row r="77" spans="10:18" x14ac:dyDescent="0.45">
      <c r="J77" s="62"/>
      <c r="K77" s="62"/>
      <c r="L77" s="62"/>
      <c r="M77" s="62"/>
      <c r="N77" s="62"/>
      <c r="O77" s="62"/>
      <c r="P77" s="62"/>
      <c r="Q77" s="62"/>
      <c r="R77" s="62"/>
    </row>
    <row r="78" spans="10:18" x14ac:dyDescent="0.45">
      <c r="J78" s="62"/>
      <c r="K78" s="62"/>
      <c r="L78" s="62"/>
      <c r="M78" s="62"/>
      <c r="N78" s="62"/>
      <c r="O78" s="62"/>
      <c r="P78" s="62"/>
      <c r="Q78" s="62"/>
      <c r="R78" s="62"/>
    </row>
    <row r="79" spans="10:18" x14ac:dyDescent="0.45">
      <c r="J79" s="62"/>
      <c r="K79" s="62"/>
      <c r="L79" s="62"/>
      <c r="M79" s="62"/>
      <c r="N79" s="62"/>
      <c r="O79" s="62"/>
      <c r="P79" s="62"/>
      <c r="Q79" s="62"/>
      <c r="R79" s="62"/>
    </row>
    <row r="80" spans="10:18" x14ac:dyDescent="0.45">
      <c r="J80" s="62"/>
      <c r="K80" s="62"/>
      <c r="L80" s="62"/>
      <c r="M80" s="62"/>
      <c r="N80" s="62"/>
      <c r="O80" s="62"/>
      <c r="P80" s="62"/>
      <c r="Q80" s="62"/>
      <c r="R80" s="62"/>
    </row>
    <row r="81" spans="10:18" x14ac:dyDescent="0.45">
      <c r="J81" s="62"/>
      <c r="K81" s="62"/>
      <c r="L81" s="62"/>
      <c r="M81" s="62"/>
      <c r="N81" s="62"/>
      <c r="O81" s="62"/>
      <c r="P81" s="62"/>
      <c r="Q81" s="62"/>
      <c r="R81" s="62"/>
    </row>
    <row r="82" spans="10:18" x14ac:dyDescent="0.45">
      <c r="J82" s="62"/>
      <c r="K82" s="62"/>
      <c r="L82" s="62"/>
      <c r="M82" s="62"/>
      <c r="N82" s="62"/>
      <c r="O82" s="62"/>
      <c r="P82" s="62"/>
      <c r="Q82" s="62"/>
      <c r="R82" s="62"/>
    </row>
    <row r="83" spans="10:18" x14ac:dyDescent="0.45">
      <c r="J83" s="62"/>
      <c r="K83" s="62"/>
      <c r="L83" s="62"/>
      <c r="M83" s="62"/>
      <c r="N83" s="62"/>
      <c r="O83" s="62"/>
      <c r="P83" s="62"/>
      <c r="Q83" s="62"/>
      <c r="R83" s="62"/>
    </row>
    <row r="84" spans="10:18" x14ac:dyDescent="0.45">
      <c r="J84" s="62"/>
      <c r="K84" s="62"/>
      <c r="L84" s="62"/>
      <c r="M84" s="62"/>
      <c r="N84" s="62"/>
      <c r="O84" s="62"/>
      <c r="P84" s="62"/>
      <c r="Q84" s="62"/>
      <c r="R84" s="62"/>
    </row>
    <row r="85" spans="10:18" x14ac:dyDescent="0.45">
      <c r="J85" s="62"/>
      <c r="K85" s="62"/>
      <c r="L85" s="62"/>
      <c r="M85" s="62"/>
      <c r="N85" s="62"/>
      <c r="O85" s="62"/>
      <c r="P85" s="62"/>
      <c r="Q85" s="62"/>
      <c r="R85" s="62"/>
    </row>
    <row r="86" spans="10:18" x14ac:dyDescent="0.45">
      <c r="J86" s="62"/>
      <c r="K86" s="62"/>
      <c r="L86" s="62"/>
      <c r="M86" s="62"/>
      <c r="N86" s="62"/>
      <c r="O86" s="62"/>
      <c r="P86" s="62"/>
      <c r="Q86" s="62"/>
      <c r="R86" s="62"/>
    </row>
    <row r="87" spans="10:18" x14ac:dyDescent="0.45">
      <c r="J87" s="62"/>
      <c r="K87" s="62"/>
      <c r="L87" s="62"/>
      <c r="M87" s="62"/>
      <c r="N87" s="62"/>
      <c r="O87" s="62"/>
      <c r="P87" s="62"/>
      <c r="Q87" s="62"/>
      <c r="R87" s="62"/>
    </row>
    <row r="88" spans="10:18" x14ac:dyDescent="0.45">
      <c r="J88" s="62"/>
      <c r="K88" s="62"/>
      <c r="L88" s="62"/>
      <c r="M88" s="62"/>
      <c r="N88" s="62"/>
      <c r="O88" s="62"/>
      <c r="P88" s="62"/>
      <c r="Q88" s="62"/>
      <c r="R88" s="62"/>
    </row>
    <row r="89" spans="10:18" x14ac:dyDescent="0.45">
      <c r="J89" s="62"/>
      <c r="K89" s="62"/>
      <c r="L89" s="62"/>
      <c r="M89" s="62"/>
      <c r="N89" s="62"/>
      <c r="O89" s="62"/>
      <c r="P89" s="62"/>
      <c r="Q89" s="62"/>
      <c r="R89" s="62"/>
    </row>
    <row r="90" spans="10:18" x14ac:dyDescent="0.45">
      <c r="J90" s="62"/>
      <c r="K90" s="62"/>
      <c r="L90" s="62"/>
      <c r="M90" s="62"/>
      <c r="N90" s="62"/>
      <c r="O90" s="62"/>
      <c r="P90" s="62"/>
      <c r="Q90" s="62"/>
      <c r="R90" s="62"/>
    </row>
    <row r="91" spans="10:18" x14ac:dyDescent="0.45">
      <c r="J91" s="62"/>
      <c r="K91" s="62"/>
      <c r="L91" s="62"/>
      <c r="M91" s="62"/>
      <c r="N91" s="62"/>
      <c r="O91" s="62"/>
      <c r="P91" s="62"/>
      <c r="Q91" s="62"/>
      <c r="R91" s="62"/>
    </row>
    <row r="92" spans="10:18" x14ac:dyDescent="0.45">
      <c r="J92" s="62"/>
      <c r="K92" s="62"/>
      <c r="L92" s="62"/>
      <c r="M92" s="62"/>
      <c r="N92" s="62"/>
      <c r="O92" s="62"/>
      <c r="P92" s="62"/>
      <c r="Q92" s="62"/>
      <c r="R92" s="62"/>
    </row>
    <row r="93" spans="10:18" x14ac:dyDescent="0.45">
      <c r="J93" s="62"/>
      <c r="K93" s="62"/>
      <c r="L93" s="62"/>
      <c r="M93" s="62"/>
      <c r="N93" s="62"/>
      <c r="O93" s="62"/>
      <c r="P93" s="62"/>
      <c r="Q93" s="62"/>
      <c r="R93" s="62"/>
    </row>
    <row r="94" spans="10:18" x14ac:dyDescent="0.45">
      <c r="J94" s="62"/>
      <c r="K94" s="62"/>
      <c r="L94" s="62"/>
      <c r="M94" s="62"/>
      <c r="N94" s="62"/>
      <c r="O94" s="62"/>
      <c r="P94" s="62"/>
      <c r="Q94" s="62"/>
      <c r="R94" s="62"/>
    </row>
    <row r="95" spans="10:18" x14ac:dyDescent="0.45">
      <c r="J95" s="62"/>
      <c r="K95" s="62"/>
      <c r="L95" s="62"/>
      <c r="M95" s="62"/>
      <c r="N95" s="62"/>
      <c r="O95" s="62"/>
      <c r="P95" s="62"/>
      <c r="Q95" s="62"/>
      <c r="R95" s="62"/>
    </row>
    <row r="96" spans="10:18" x14ac:dyDescent="0.45">
      <c r="J96" s="62"/>
      <c r="K96" s="62"/>
      <c r="L96" s="62"/>
      <c r="M96" s="62"/>
      <c r="N96" s="62"/>
      <c r="O96" s="62"/>
      <c r="P96" s="62"/>
      <c r="Q96" s="62"/>
      <c r="R96" s="62"/>
    </row>
    <row r="97" spans="10:18" x14ac:dyDescent="0.45">
      <c r="J97" s="62"/>
      <c r="K97" s="62"/>
      <c r="L97" s="62"/>
      <c r="M97" s="62"/>
      <c r="N97" s="62"/>
      <c r="O97" s="62"/>
      <c r="P97" s="62"/>
      <c r="Q97" s="62"/>
      <c r="R97" s="62"/>
    </row>
    <row r="98" spans="10:18" x14ac:dyDescent="0.45">
      <c r="J98" s="62"/>
      <c r="K98" s="62"/>
      <c r="L98" s="62"/>
      <c r="M98" s="62"/>
      <c r="N98" s="62"/>
      <c r="O98" s="62"/>
      <c r="P98" s="62"/>
      <c r="Q98" s="62"/>
      <c r="R98" s="62"/>
    </row>
  </sheetData>
  <mergeCells count="45">
    <mergeCell ref="H1:I1"/>
    <mergeCell ref="A20:B20"/>
    <mergeCell ref="C20:G20"/>
    <mergeCell ref="H20:I20"/>
    <mergeCell ref="A21:B21"/>
    <mergeCell ref="C21:G21"/>
    <mergeCell ref="H21:I21"/>
    <mergeCell ref="A18:B18"/>
    <mergeCell ref="C18:G18"/>
    <mergeCell ref="H18:I18"/>
    <mergeCell ref="A19:B19"/>
    <mergeCell ref="C19:G19"/>
    <mergeCell ref="H19:I19"/>
    <mergeCell ref="A16:B16"/>
    <mergeCell ref="C16:G16"/>
    <mergeCell ref="H16:I16"/>
    <mergeCell ref="A17:B17"/>
    <mergeCell ref="C17:G17"/>
    <mergeCell ref="H17:I17"/>
    <mergeCell ref="A14:B14"/>
    <mergeCell ref="C14:G14"/>
    <mergeCell ref="H14:I14"/>
    <mergeCell ref="A15:B15"/>
    <mergeCell ref="C15:G15"/>
    <mergeCell ref="H15:I15"/>
    <mergeCell ref="A12:B12"/>
    <mergeCell ref="C12:G12"/>
    <mergeCell ref="H12:I12"/>
    <mergeCell ref="A13:B13"/>
    <mergeCell ref="C13:G13"/>
    <mergeCell ref="H13:I13"/>
    <mergeCell ref="A9:B9"/>
    <mergeCell ref="C9:I9"/>
    <mergeCell ref="A10:B10"/>
    <mergeCell ref="C10:I10"/>
    <mergeCell ref="A11:B11"/>
    <mergeCell ref="C11:G11"/>
    <mergeCell ref="H11:I11"/>
    <mergeCell ref="A7:B7"/>
    <mergeCell ref="C7:I7"/>
    <mergeCell ref="A2:I2"/>
    <mergeCell ref="A3:I3"/>
    <mergeCell ref="H4:I4"/>
    <mergeCell ref="A6:B6"/>
    <mergeCell ref="C6:I6"/>
  </mergeCells>
  <phoneticPr fontId="2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B79C0-D0A7-42E5-B05A-3DC160B3B87F}">
  <sheetPr>
    <tabColor theme="0"/>
  </sheetPr>
  <dimension ref="A1:R99"/>
  <sheetViews>
    <sheetView view="pageBreakPreview" zoomScale="60" zoomScaleNormal="100" workbookViewId="0">
      <selection activeCell="A3" sqref="A3:I3"/>
    </sheetView>
  </sheetViews>
  <sheetFormatPr defaultRowHeight="18" x14ac:dyDescent="0.45"/>
  <cols>
    <col min="9" max="9" width="15" customWidth="1"/>
  </cols>
  <sheetData>
    <row r="1" spans="1:18" x14ac:dyDescent="0.45">
      <c r="A1" s="113" t="str">
        <f>様式１申し込み!R4</f>
        <v>岡山県</v>
      </c>
      <c r="B1" s="103"/>
      <c r="C1" s="103"/>
      <c r="D1" s="103"/>
      <c r="E1" s="103"/>
      <c r="F1" s="103"/>
      <c r="G1" s="103"/>
      <c r="H1" s="442" t="s">
        <v>191</v>
      </c>
      <c r="I1" s="442"/>
    </row>
    <row r="2" spans="1:18" ht="23.4" x14ac:dyDescent="0.45">
      <c r="A2" s="419" t="s">
        <v>120</v>
      </c>
      <c r="B2" s="419"/>
      <c r="C2" s="419"/>
      <c r="D2" s="419"/>
      <c r="E2" s="419"/>
      <c r="F2" s="419"/>
      <c r="G2" s="419"/>
      <c r="H2" s="419"/>
      <c r="I2" s="419"/>
      <c r="J2" s="62"/>
      <c r="K2" s="62"/>
      <c r="L2" s="62"/>
      <c r="M2" s="62"/>
      <c r="N2" s="62"/>
      <c r="O2" s="62"/>
      <c r="P2" s="62"/>
      <c r="Q2" s="62"/>
      <c r="R2" s="62"/>
    </row>
    <row r="3" spans="1:18" ht="23.4" x14ac:dyDescent="0.45">
      <c r="A3" s="419" t="s">
        <v>190</v>
      </c>
      <c r="B3" s="419"/>
      <c r="C3" s="419"/>
      <c r="D3" s="419"/>
      <c r="E3" s="419"/>
      <c r="F3" s="419"/>
      <c r="G3" s="419"/>
      <c r="H3" s="419"/>
      <c r="I3" s="419"/>
      <c r="J3" s="62"/>
      <c r="K3" s="62"/>
      <c r="L3" s="62"/>
      <c r="M3" s="62"/>
      <c r="N3" s="62"/>
      <c r="O3" s="62"/>
      <c r="P3" s="62"/>
      <c r="Q3" s="62"/>
      <c r="R3" s="62"/>
    </row>
    <row r="4" spans="1:18" ht="23.4" x14ac:dyDescent="0.45">
      <c r="A4" s="3" t="s">
        <v>192</v>
      </c>
      <c r="B4" s="3"/>
      <c r="C4" s="3"/>
      <c r="D4" s="3"/>
      <c r="E4" s="3"/>
      <c r="F4" s="3"/>
      <c r="G4" s="3"/>
      <c r="H4" s="420"/>
      <c r="I4" s="420"/>
      <c r="J4" s="62"/>
      <c r="K4" s="62"/>
      <c r="L4" s="62"/>
      <c r="M4" s="62"/>
      <c r="N4" s="62"/>
      <c r="O4" s="62"/>
      <c r="P4" s="62"/>
      <c r="Q4" s="62"/>
      <c r="R4" s="62"/>
    </row>
    <row r="5" spans="1:18" ht="9.75" customHeight="1" thickBot="1" x14ac:dyDescent="0.5">
      <c r="A5" s="3"/>
      <c r="B5" s="3"/>
      <c r="C5" s="3"/>
      <c r="D5" s="3"/>
      <c r="E5" s="3"/>
      <c r="F5" s="3"/>
      <c r="G5" s="3"/>
      <c r="H5" s="83"/>
      <c r="I5" s="3"/>
      <c r="J5" s="62"/>
      <c r="K5" s="62"/>
      <c r="L5" s="62"/>
      <c r="M5" s="62"/>
      <c r="N5" s="62"/>
      <c r="O5" s="62"/>
      <c r="P5" s="62"/>
      <c r="Q5" s="62"/>
      <c r="R5" s="62"/>
    </row>
    <row r="6" spans="1:18" ht="19.2" x14ac:dyDescent="0.45">
      <c r="A6" s="421" t="s">
        <v>122</v>
      </c>
      <c r="B6" s="422"/>
      <c r="C6" s="422" t="s">
        <v>123</v>
      </c>
      <c r="D6" s="422"/>
      <c r="E6" s="422"/>
      <c r="F6" s="422"/>
      <c r="G6" s="422"/>
      <c r="H6" s="422"/>
      <c r="I6" s="423"/>
      <c r="J6" s="62"/>
      <c r="K6" s="62"/>
      <c r="L6" s="62"/>
      <c r="M6" s="62"/>
      <c r="N6" s="62"/>
      <c r="O6" s="62"/>
      <c r="P6" s="62"/>
      <c r="Q6" s="62"/>
      <c r="R6" s="62"/>
    </row>
    <row r="7" spans="1:18" ht="39" customHeight="1" thickBot="1" x14ac:dyDescent="0.5">
      <c r="A7" s="414">
        <f>VLOOKUP(触れないでください!R10,触れないでください!R15:S48,2,0)</f>
        <v>21</v>
      </c>
      <c r="B7" s="415"/>
      <c r="C7" s="416">
        <f>様式１申し込み!D5</f>
        <v>0</v>
      </c>
      <c r="D7" s="417"/>
      <c r="E7" s="417"/>
      <c r="F7" s="417"/>
      <c r="G7" s="417"/>
      <c r="H7" s="417"/>
      <c r="I7" s="418"/>
      <c r="J7" s="62"/>
      <c r="K7" s="62"/>
      <c r="L7" s="62"/>
      <c r="M7" s="62"/>
      <c r="N7" s="62"/>
      <c r="O7" s="62"/>
      <c r="P7" s="62"/>
      <c r="Q7" s="62"/>
      <c r="R7" s="62"/>
    </row>
    <row r="8" spans="1:18" ht="15" customHeight="1" thickBot="1" x14ac:dyDescent="0.5">
      <c r="A8" s="114"/>
      <c r="B8" s="114"/>
      <c r="C8" s="114"/>
      <c r="D8" s="114"/>
      <c r="E8" s="114"/>
      <c r="F8" s="114"/>
      <c r="G8" s="114"/>
      <c r="H8" s="114"/>
      <c r="I8" s="114"/>
      <c r="J8" s="62"/>
      <c r="K8" s="62"/>
      <c r="L8" s="62"/>
      <c r="M8" s="62"/>
      <c r="N8" s="62"/>
      <c r="O8" s="62"/>
      <c r="P8" s="62"/>
      <c r="Q8" s="62"/>
      <c r="R8" s="62"/>
    </row>
    <row r="9" spans="1:18" ht="45.75" customHeight="1" x14ac:dyDescent="0.45">
      <c r="A9" s="424" t="s">
        <v>124</v>
      </c>
      <c r="B9" s="425"/>
      <c r="C9" s="426">
        <f>様式１申し込み!I7</f>
        <v>0</v>
      </c>
      <c r="D9" s="427"/>
      <c r="E9" s="427"/>
      <c r="F9" s="427"/>
      <c r="G9" s="427"/>
      <c r="H9" s="427"/>
      <c r="I9" s="428"/>
      <c r="J9" s="62"/>
      <c r="K9" s="62"/>
      <c r="L9" s="62"/>
      <c r="M9" s="62"/>
      <c r="N9" s="62"/>
      <c r="O9" s="62"/>
      <c r="P9" s="62"/>
      <c r="Q9" s="62"/>
      <c r="R9" s="62"/>
    </row>
    <row r="10" spans="1:18" ht="45.75" customHeight="1" x14ac:dyDescent="0.45">
      <c r="A10" s="429" t="s">
        <v>125</v>
      </c>
      <c r="B10" s="430"/>
      <c r="C10" s="431">
        <f>様式１申し込み!R6</f>
        <v>0</v>
      </c>
      <c r="D10" s="432"/>
      <c r="E10" s="432"/>
      <c r="F10" s="432"/>
      <c r="G10" s="432"/>
      <c r="H10" s="432"/>
      <c r="I10" s="433"/>
      <c r="J10" s="62"/>
      <c r="K10" s="62"/>
      <c r="L10" s="62"/>
      <c r="M10" s="62"/>
      <c r="N10" s="62"/>
      <c r="O10" s="62"/>
      <c r="P10" s="62"/>
      <c r="Q10" s="62"/>
      <c r="R10" s="62"/>
    </row>
    <row r="11" spans="1:18" ht="31.8" customHeight="1" x14ac:dyDescent="0.45">
      <c r="A11" s="463" t="s">
        <v>206</v>
      </c>
      <c r="B11" s="465" t="s">
        <v>205</v>
      </c>
      <c r="C11" s="470" t="s">
        <v>203</v>
      </c>
      <c r="D11" s="471"/>
      <c r="E11" s="472"/>
      <c r="F11" s="473" t="s">
        <v>204</v>
      </c>
      <c r="G11" s="474"/>
      <c r="H11" s="475"/>
      <c r="I11" s="128" t="s">
        <v>209</v>
      </c>
      <c r="J11" s="62"/>
      <c r="K11" s="62"/>
      <c r="L11" s="62"/>
      <c r="M11" s="62"/>
      <c r="N11" s="62"/>
      <c r="O11" s="62"/>
      <c r="P11" s="62"/>
      <c r="Q11" s="62"/>
      <c r="R11" s="62"/>
    </row>
    <row r="12" spans="1:18" ht="21.6" customHeight="1" thickBot="1" x14ac:dyDescent="0.5">
      <c r="A12" s="464"/>
      <c r="B12" s="466"/>
      <c r="C12" s="457" t="s">
        <v>207</v>
      </c>
      <c r="D12" s="458"/>
      <c r="E12" s="459"/>
      <c r="F12" s="460" t="s">
        <v>208</v>
      </c>
      <c r="G12" s="461"/>
      <c r="H12" s="462"/>
      <c r="I12" s="127" t="s">
        <v>210</v>
      </c>
      <c r="J12" s="62"/>
      <c r="K12" s="62"/>
      <c r="L12" s="62"/>
      <c r="M12" s="62"/>
      <c r="N12" s="62"/>
      <c r="O12" s="62"/>
      <c r="P12" s="62"/>
      <c r="Q12" s="62"/>
      <c r="R12" s="62"/>
    </row>
    <row r="13" spans="1:18" ht="45.75" customHeight="1" thickTop="1" x14ac:dyDescent="0.45">
      <c r="A13" s="122" t="s">
        <v>193</v>
      </c>
      <c r="B13" s="123" t="s">
        <v>199</v>
      </c>
      <c r="C13" s="476"/>
      <c r="D13" s="477"/>
      <c r="E13" s="478"/>
      <c r="F13" s="467"/>
      <c r="G13" s="468"/>
      <c r="H13" s="469"/>
      <c r="I13" s="126"/>
      <c r="J13" s="62"/>
      <c r="K13" s="62"/>
      <c r="L13" s="62"/>
      <c r="M13" s="62"/>
      <c r="N13" s="62"/>
      <c r="O13" s="62"/>
      <c r="P13" s="62"/>
      <c r="Q13" s="62"/>
      <c r="R13" s="62"/>
    </row>
    <row r="14" spans="1:18" ht="45.75" customHeight="1" x14ac:dyDescent="0.45">
      <c r="A14" s="122" t="s">
        <v>194</v>
      </c>
      <c r="B14" s="124" t="s">
        <v>200</v>
      </c>
      <c r="C14" s="451"/>
      <c r="D14" s="452"/>
      <c r="E14" s="453"/>
      <c r="F14" s="448"/>
      <c r="G14" s="449"/>
      <c r="H14" s="450"/>
      <c r="I14" s="126"/>
      <c r="J14" s="62"/>
      <c r="K14" s="62"/>
      <c r="L14" s="62"/>
      <c r="M14" s="62"/>
      <c r="N14" s="62"/>
      <c r="O14" s="62"/>
      <c r="P14" s="62"/>
      <c r="Q14" s="62"/>
      <c r="R14" s="62"/>
    </row>
    <row r="15" spans="1:18" ht="45.75" customHeight="1" x14ac:dyDescent="0.45">
      <c r="A15" s="122" t="s">
        <v>195</v>
      </c>
      <c r="B15" s="124" t="s">
        <v>201</v>
      </c>
      <c r="C15" s="451"/>
      <c r="D15" s="452"/>
      <c r="E15" s="453"/>
      <c r="F15" s="448"/>
      <c r="G15" s="449"/>
      <c r="H15" s="450"/>
      <c r="I15" s="126"/>
      <c r="J15" s="62"/>
      <c r="K15" s="62"/>
      <c r="L15" s="62"/>
      <c r="M15" s="62"/>
      <c r="N15" s="62"/>
      <c r="O15" s="62"/>
      <c r="P15" s="62"/>
      <c r="Q15" s="62"/>
      <c r="R15" s="62"/>
    </row>
    <row r="16" spans="1:18" ht="45.75" customHeight="1" x14ac:dyDescent="0.45">
      <c r="A16" s="122" t="s">
        <v>196</v>
      </c>
      <c r="B16" s="124" t="s">
        <v>201</v>
      </c>
      <c r="C16" s="451"/>
      <c r="D16" s="452"/>
      <c r="E16" s="453"/>
      <c r="F16" s="448"/>
      <c r="G16" s="449"/>
      <c r="H16" s="450"/>
      <c r="I16" s="126"/>
      <c r="J16" s="62"/>
      <c r="K16" s="62"/>
      <c r="L16" s="62"/>
      <c r="M16" s="62"/>
      <c r="N16" s="62"/>
      <c r="O16" s="62"/>
      <c r="P16" s="62"/>
      <c r="Q16" s="62"/>
      <c r="R16" s="62"/>
    </row>
    <row r="17" spans="1:18" ht="45.75" customHeight="1" x14ac:dyDescent="0.45">
      <c r="A17" s="122" t="s">
        <v>197</v>
      </c>
      <c r="B17" s="124" t="s">
        <v>202</v>
      </c>
      <c r="C17" s="451"/>
      <c r="D17" s="452"/>
      <c r="E17" s="453"/>
      <c r="F17" s="448"/>
      <c r="G17" s="449"/>
      <c r="H17" s="450"/>
      <c r="I17" s="126"/>
      <c r="J17" s="62"/>
      <c r="K17" s="62"/>
      <c r="L17" s="62"/>
      <c r="M17" s="62"/>
      <c r="N17" s="62"/>
      <c r="O17" s="62"/>
      <c r="P17" s="62"/>
      <c r="Q17" s="62"/>
      <c r="R17" s="62"/>
    </row>
    <row r="18" spans="1:18" ht="45.75" customHeight="1" x14ac:dyDescent="0.45">
      <c r="A18" s="456" t="s">
        <v>198</v>
      </c>
      <c r="B18" s="453"/>
      <c r="C18" s="451"/>
      <c r="D18" s="452"/>
      <c r="E18" s="453"/>
      <c r="F18" s="448"/>
      <c r="G18" s="449"/>
      <c r="H18" s="450"/>
      <c r="I18" s="126"/>
      <c r="J18" s="62"/>
      <c r="K18" s="62"/>
      <c r="L18" s="62"/>
      <c r="M18" s="62"/>
      <c r="N18" s="62"/>
      <c r="O18" s="62"/>
      <c r="P18" s="62"/>
      <c r="Q18" s="62"/>
      <c r="R18" s="62"/>
    </row>
    <row r="19" spans="1:18" ht="45.75" customHeight="1" x14ac:dyDescent="0.45">
      <c r="A19" s="456" t="s">
        <v>198</v>
      </c>
      <c r="B19" s="453"/>
      <c r="C19" s="451"/>
      <c r="D19" s="452"/>
      <c r="E19" s="453"/>
      <c r="F19" s="448"/>
      <c r="G19" s="449"/>
      <c r="H19" s="450"/>
      <c r="I19" s="126"/>
      <c r="J19" s="62"/>
      <c r="K19" s="62"/>
      <c r="L19" s="62"/>
      <c r="M19" s="62"/>
      <c r="N19" s="62"/>
      <c r="O19" s="62"/>
      <c r="P19" s="62"/>
      <c r="Q19" s="62"/>
      <c r="R19" s="62"/>
    </row>
    <row r="20" spans="1:18" ht="45.75" customHeight="1" thickBot="1" x14ac:dyDescent="0.5">
      <c r="A20" s="454" t="s">
        <v>198</v>
      </c>
      <c r="B20" s="455"/>
      <c r="C20" s="482"/>
      <c r="D20" s="483"/>
      <c r="E20" s="455"/>
      <c r="F20" s="479"/>
      <c r="G20" s="480"/>
      <c r="H20" s="481"/>
      <c r="I20" s="125"/>
      <c r="J20" s="62"/>
      <c r="K20" s="62"/>
      <c r="L20" s="62"/>
      <c r="M20" s="62"/>
      <c r="N20" s="62"/>
      <c r="O20" s="62"/>
      <c r="P20" s="62"/>
      <c r="Q20" s="62"/>
      <c r="R20" s="62"/>
    </row>
    <row r="21" spans="1:18" ht="45.75" customHeight="1" x14ac:dyDescent="0.45">
      <c r="A21" s="443"/>
      <c r="B21" s="443"/>
      <c r="C21" s="444"/>
      <c r="D21" s="444"/>
      <c r="E21" s="444"/>
      <c r="F21" s="444"/>
      <c r="G21" s="444"/>
      <c r="H21" s="443"/>
      <c r="I21" s="443"/>
      <c r="J21" s="62"/>
      <c r="K21" s="62"/>
      <c r="L21" s="62"/>
      <c r="M21" s="62"/>
      <c r="N21" s="62"/>
      <c r="O21" s="62"/>
      <c r="P21" s="62"/>
      <c r="Q21" s="62"/>
      <c r="R21" s="62"/>
    </row>
    <row r="22" spans="1:18" ht="45.75" customHeight="1" x14ac:dyDescent="0.45">
      <c r="A22" s="443"/>
      <c r="B22" s="443"/>
      <c r="C22" s="444"/>
      <c r="D22" s="444"/>
      <c r="E22" s="444"/>
      <c r="F22" s="444"/>
      <c r="G22" s="444"/>
      <c r="H22" s="443"/>
      <c r="I22" s="443"/>
      <c r="J22" s="62"/>
      <c r="K22" s="62"/>
      <c r="L22" s="62"/>
      <c r="M22" s="62"/>
      <c r="N22" s="62"/>
      <c r="O22" s="62"/>
      <c r="P22" s="62"/>
      <c r="Q22" s="62"/>
      <c r="R22" s="62"/>
    </row>
    <row r="23" spans="1:18" x14ac:dyDescent="0.45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</row>
    <row r="24" spans="1:18" x14ac:dyDescent="0.45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</row>
    <row r="25" spans="1:18" x14ac:dyDescent="0.45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</row>
    <row r="26" spans="1:18" x14ac:dyDescent="0.4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</row>
    <row r="27" spans="1:18" x14ac:dyDescent="0.45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</row>
    <row r="28" spans="1:18" x14ac:dyDescent="0.45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</row>
    <row r="29" spans="1:18" x14ac:dyDescent="0.45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</row>
    <row r="30" spans="1:18" x14ac:dyDescent="0.4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</row>
    <row r="31" spans="1:18" x14ac:dyDescent="0.45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</row>
    <row r="32" spans="1:18" x14ac:dyDescent="0.4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</row>
    <row r="33" spans="1:18" x14ac:dyDescent="0.4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</row>
    <row r="34" spans="1:18" x14ac:dyDescent="0.4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</row>
    <row r="35" spans="1:18" x14ac:dyDescent="0.45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</row>
    <row r="36" spans="1:18" x14ac:dyDescent="0.45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</row>
    <row r="37" spans="1:18" x14ac:dyDescent="0.45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</row>
    <row r="38" spans="1:18" x14ac:dyDescent="0.45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</row>
    <row r="39" spans="1:18" x14ac:dyDescent="0.45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</row>
    <row r="40" spans="1:18" x14ac:dyDescent="0.4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</row>
    <row r="41" spans="1:18" x14ac:dyDescent="0.45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</row>
    <row r="42" spans="1:18" x14ac:dyDescent="0.4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</row>
    <row r="43" spans="1:18" x14ac:dyDescent="0.45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</row>
    <row r="44" spans="1:18" x14ac:dyDescent="0.4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</row>
    <row r="45" spans="1:18" x14ac:dyDescent="0.4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</row>
    <row r="46" spans="1:18" x14ac:dyDescent="0.4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</row>
    <row r="47" spans="1:18" x14ac:dyDescent="0.4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</row>
    <row r="48" spans="1:18" x14ac:dyDescent="0.45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</row>
    <row r="49" spans="1:18" x14ac:dyDescent="0.45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</row>
    <row r="50" spans="1:18" x14ac:dyDescent="0.45">
      <c r="J50" s="62"/>
      <c r="K50" s="62"/>
      <c r="L50" s="62"/>
      <c r="M50" s="62"/>
      <c r="N50" s="62"/>
      <c r="O50" s="62"/>
      <c r="P50" s="62"/>
      <c r="Q50" s="62"/>
      <c r="R50" s="62"/>
    </row>
    <row r="51" spans="1:18" x14ac:dyDescent="0.45">
      <c r="J51" s="62"/>
      <c r="K51" s="62"/>
      <c r="L51" s="62"/>
      <c r="M51" s="62"/>
      <c r="N51" s="62"/>
      <c r="O51" s="62"/>
      <c r="P51" s="62"/>
      <c r="Q51" s="62"/>
      <c r="R51" s="62"/>
    </row>
    <row r="52" spans="1:18" x14ac:dyDescent="0.45">
      <c r="J52" s="62"/>
      <c r="K52" s="62"/>
      <c r="L52" s="62"/>
      <c r="M52" s="62"/>
      <c r="N52" s="62"/>
      <c r="O52" s="62"/>
      <c r="P52" s="62"/>
      <c r="Q52" s="62"/>
      <c r="R52" s="62"/>
    </row>
    <row r="53" spans="1:18" x14ac:dyDescent="0.45">
      <c r="J53" s="62"/>
      <c r="K53" s="62"/>
      <c r="L53" s="62"/>
      <c r="M53" s="62"/>
      <c r="N53" s="62"/>
      <c r="O53" s="62"/>
      <c r="P53" s="62"/>
      <c r="Q53" s="62"/>
      <c r="R53" s="62"/>
    </row>
    <row r="54" spans="1:18" x14ac:dyDescent="0.45">
      <c r="J54" s="62"/>
      <c r="K54" s="62"/>
      <c r="L54" s="62"/>
      <c r="M54" s="62"/>
      <c r="N54" s="62"/>
      <c r="O54" s="62"/>
      <c r="P54" s="62"/>
      <c r="Q54" s="62"/>
      <c r="R54" s="62"/>
    </row>
    <row r="55" spans="1:18" x14ac:dyDescent="0.45">
      <c r="J55" s="62"/>
      <c r="K55" s="62"/>
      <c r="L55" s="62"/>
      <c r="M55" s="62"/>
      <c r="N55" s="62"/>
      <c r="O55" s="62"/>
      <c r="P55" s="62"/>
      <c r="Q55" s="62"/>
      <c r="R55" s="62"/>
    </row>
    <row r="56" spans="1:18" x14ac:dyDescent="0.45">
      <c r="J56" s="62"/>
      <c r="K56" s="62"/>
      <c r="L56" s="62"/>
      <c r="M56" s="62"/>
      <c r="N56" s="62"/>
      <c r="O56" s="62"/>
      <c r="P56" s="62"/>
      <c r="Q56" s="62"/>
      <c r="R56" s="62"/>
    </row>
    <row r="57" spans="1:18" x14ac:dyDescent="0.45">
      <c r="J57" s="62"/>
      <c r="K57" s="62"/>
      <c r="L57" s="62"/>
      <c r="M57" s="62"/>
      <c r="N57" s="62"/>
      <c r="O57" s="62"/>
      <c r="P57" s="62"/>
      <c r="Q57" s="62"/>
      <c r="R57" s="62"/>
    </row>
    <row r="58" spans="1:18" x14ac:dyDescent="0.45">
      <c r="J58" s="62"/>
      <c r="K58" s="62"/>
      <c r="L58" s="62"/>
      <c r="M58" s="62"/>
      <c r="N58" s="62"/>
      <c r="O58" s="62"/>
      <c r="P58" s="62"/>
      <c r="Q58" s="62"/>
      <c r="R58" s="62"/>
    </row>
    <row r="59" spans="1:18" x14ac:dyDescent="0.45">
      <c r="J59" s="62"/>
      <c r="K59" s="62"/>
      <c r="L59" s="62"/>
      <c r="M59" s="62"/>
      <c r="N59" s="62"/>
      <c r="O59" s="62"/>
      <c r="P59" s="62"/>
      <c r="Q59" s="62"/>
      <c r="R59" s="62"/>
    </row>
    <row r="60" spans="1:18" x14ac:dyDescent="0.45">
      <c r="J60" s="62"/>
      <c r="K60" s="62"/>
      <c r="L60" s="62"/>
      <c r="M60" s="62"/>
      <c r="N60" s="62"/>
      <c r="O60" s="62"/>
      <c r="P60" s="62"/>
      <c r="Q60" s="62"/>
      <c r="R60" s="62"/>
    </row>
    <row r="61" spans="1:18" x14ac:dyDescent="0.45">
      <c r="J61" s="62"/>
      <c r="K61" s="62"/>
      <c r="L61" s="62"/>
      <c r="M61" s="62"/>
      <c r="N61" s="62"/>
      <c r="O61" s="62"/>
      <c r="P61" s="62"/>
      <c r="Q61" s="62"/>
      <c r="R61" s="62"/>
    </row>
    <row r="62" spans="1:18" x14ac:dyDescent="0.45">
      <c r="J62" s="62"/>
      <c r="K62" s="62"/>
      <c r="L62" s="62"/>
      <c r="M62" s="62"/>
      <c r="N62" s="62"/>
      <c r="O62" s="62"/>
      <c r="P62" s="62"/>
      <c r="Q62" s="62"/>
      <c r="R62" s="62"/>
    </row>
    <row r="63" spans="1:18" x14ac:dyDescent="0.45">
      <c r="J63" s="62"/>
      <c r="K63" s="62"/>
      <c r="L63" s="62"/>
      <c r="M63" s="62"/>
      <c r="N63" s="62"/>
      <c r="O63" s="62"/>
      <c r="P63" s="62"/>
      <c r="Q63" s="62"/>
      <c r="R63" s="62"/>
    </row>
    <row r="64" spans="1:18" x14ac:dyDescent="0.45">
      <c r="J64" s="62"/>
      <c r="K64" s="62"/>
      <c r="L64" s="62"/>
      <c r="M64" s="62"/>
      <c r="N64" s="62"/>
      <c r="O64" s="62"/>
      <c r="P64" s="62"/>
      <c r="Q64" s="62"/>
      <c r="R64" s="62"/>
    </row>
    <row r="65" spans="10:18" x14ac:dyDescent="0.45">
      <c r="J65" s="62"/>
      <c r="K65" s="62"/>
      <c r="L65" s="62"/>
      <c r="M65" s="62"/>
      <c r="N65" s="62"/>
      <c r="O65" s="62"/>
      <c r="P65" s="62"/>
      <c r="Q65" s="62"/>
      <c r="R65" s="62"/>
    </row>
    <row r="66" spans="10:18" x14ac:dyDescent="0.45">
      <c r="J66" s="62"/>
      <c r="K66" s="62"/>
      <c r="L66" s="62"/>
      <c r="M66" s="62"/>
      <c r="N66" s="62"/>
      <c r="O66" s="62"/>
      <c r="P66" s="62"/>
      <c r="Q66" s="62"/>
      <c r="R66" s="62"/>
    </row>
    <row r="67" spans="10:18" x14ac:dyDescent="0.45">
      <c r="J67" s="62"/>
      <c r="K67" s="62"/>
      <c r="L67" s="62"/>
      <c r="M67" s="62"/>
      <c r="N67" s="62"/>
      <c r="O67" s="62"/>
      <c r="P67" s="62"/>
      <c r="Q67" s="62"/>
      <c r="R67" s="62"/>
    </row>
    <row r="68" spans="10:18" x14ac:dyDescent="0.45">
      <c r="J68" s="62"/>
      <c r="K68" s="62"/>
      <c r="L68" s="62"/>
      <c r="M68" s="62"/>
      <c r="N68" s="62"/>
      <c r="O68" s="62"/>
      <c r="P68" s="62"/>
      <c r="Q68" s="62"/>
      <c r="R68" s="62"/>
    </row>
    <row r="69" spans="10:18" x14ac:dyDescent="0.45">
      <c r="J69" s="62"/>
      <c r="K69" s="62"/>
      <c r="L69" s="62"/>
      <c r="M69" s="62"/>
      <c r="N69" s="62"/>
      <c r="O69" s="62"/>
      <c r="P69" s="62"/>
      <c r="Q69" s="62"/>
      <c r="R69" s="62"/>
    </row>
    <row r="70" spans="10:18" x14ac:dyDescent="0.45">
      <c r="J70" s="62"/>
      <c r="K70" s="62"/>
      <c r="L70" s="62"/>
      <c r="M70" s="62"/>
      <c r="N70" s="62"/>
      <c r="O70" s="62"/>
      <c r="P70" s="62"/>
      <c r="Q70" s="62"/>
      <c r="R70" s="62"/>
    </row>
    <row r="71" spans="10:18" x14ac:dyDescent="0.45">
      <c r="J71" s="62"/>
      <c r="K71" s="62"/>
      <c r="L71" s="62"/>
      <c r="M71" s="62"/>
      <c r="N71" s="62"/>
      <c r="O71" s="62"/>
      <c r="P71" s="62"/>
      <c r="Q71" s="62"/>
      <c r="R71" s="62"/>
    </row>
    <row r="72" spans="10:18" x14ac:dyDescent="0.45">
      <c r="J72" s="62"/>
      <c r="K72" s="62"/>
      <c r="L72" s="62"/>
      <c r="M72" s="62"/>
      <c r="N72" s="62"/>
      <c r="O72" s="62"/>
      <c r="P72" s="62"/>
      <c r="Q72" s="62"/>
      <c r="R72" s="62"/>
    </row>
    <row r="73" spans="10:18" x14ac:dyDescent="0.45">
      <c r="J73" s="62"/>
      <c r="K73" s="62"/>
      <c r="L73" s="62"/>
      <c r="M73" s="62"/>
      <c r="N73" s="62"/>
      <c r="O73" s="62"/>
      <c r="P73" s="62"/>
      <c r="Q73" s="62"/>
      <c r="R73" s="62"/>
    </row>
    <row r="74" spans="10:18" x14ac:dyDescent="0.45">
      <c r="J74" s="62"/>
      <c r="K74" s="62"/>
      <c r="L74" s="62"/>
      <c r="M74" s="62"/>
      <c r="N74" s="62"/>
      <c r="O74" s="62"/>
      <c r="P74" s="62"/>
      <c r="Q74" s="62"/>
      <c r="R74" s="62"/>
    </row>
    <row r="75" spans="10:18" x14ac:dyDescent="0.45">
      <c r="J75" s="62"/>
      <c r="K75" s="62"/>
      <c r="L75" s="62"/>
      <c r="M75" s="62"/>
      <c r="N75" s="62"/>
      <c r="O75" s="62"/>
      <c r="P75" s="62"/>
      <c r="Q75" s="62"/>
      <c r="R75" s="62"/>
    </row>
    <row r="76" spans="10:18" x14ac:dyDescent="0.45">
      <c r="J76" s="62"/>
      <c r="K76" s="62"/>
      <c r="L76" s="62"/>
      <c r="M76" s="62"/>
      <c r="N76" s="62"/>
      <c r="O76" s="62"/>
      <c r="P76" s="62"/>
      <c r="Q76" s="62"/>
      <c r="R76" s="62"/>
    </row>
    <row r="77" spans="10:18" x14ac:dyDescent="0.45">
      <c r="J77" s="62"/>
      <c r="K77" s="62"/>
      <c r="L77" s="62"/>
      <c r="M77" s="62"/>
      <c r="N77" s="62"/>
      <c r="O77" s="62"/>
      <c r="P77" s="62"/>
      <c r="Q77" s="62"/>
      <c r="R77" s="62"/>
    </row>
    <row r="78" spans="10:18" x14ac:dyDescent="0.45">
      <c r="J78" s="62"/>
      <c r="K78" s="62"/>
      <c r="L78" s="62"/>
      <c r="M78" s="62"/>
      <c r="N78" s="62"/>
      <c r="O78" s="62"/>
      <c r="P78" s="62"/>
      <c r="Q78" s="62"/>
      <c r="R78" s="62"/>
    </row>
    <row r="79" spans="10:18" x14ac:dyDescent="0.45">
      <c r="J79" s="62"/>
      <c r="K79" s="62"/>
      <c r="L79" s="62"/>
      <c r="M79" s="62"/>
      <c r="N79" s="62"/>
      <c r="O79" s="62"/>
      <c r="P79" s="62"/>
      <c r="Q79" s="62"/>
      <c r="R79" s="62"/>
    </row>
    <row r="80" spans="10:18" x14ac:dyDescent="0.45">
      <c r="J80" s="62"/>
      <c r="K80" s="62"/>
      <c r="L80" s="62"/>
      <c r="M80" s="62"/>
      <c r="N80" s="62"/>
      <c r="O80" s="62"/>
      <c r="P80" s="62"/>
      <c r="Q80" s="62"/>
      <c r="R80" s="62"/>
    </row>
    <row r="81" spans="10:18" x14ac:dyDescent="0.45">
      <c r="J81" s="62"/>
      <c r="K81" s="62"/>
      <c r="L81" s="62"/>
      <c r="M81" s="62"/>
      <c r="N81" s="62"/>
      <c r="O81" s="62"/>
      <c r="P81" s="62"/>
      <c r="Q81" s="62"/>
      <c r="R81" s="62"/>
    </row>
    <row r="82" spans="10:18" x14ac:dyDescent="0.45">
      <c r="J82" s="62"/>
      <c r="K82" s="62"/>
      <c r="L82" s="62"/>
      <c r="M82" s="62"/>
      <c r="N82" s="62"/>
      <c r="O82" s="62"/>
      <c r="P82" s="62"/>
      <c r="Q82" s="62"/>
      <c r="R82" s="62"/>
    </row>
    <row r="83" spans="10:18" x14ac:dyDescent="0.45">
      <c r="J83" s="62"/>
      <c r="K83" s="62"/>
      <c r="L83" s="62"/>
      <c r="M83" s="62"/>
      <c r="N83" s="62"/>
      <c r="O83" s="62"/>
      <c r="P83" s="62"/>
      <c r="Q83" s="62"/>
      <c r="R83" s="62"/>
    </row>
    <row r="84" spans="10:18" x14ac:dyDescent="0.45">
      <c r="J84" s="62"/>
      <c r="K84" s="62"/>
      <c r="L84" s="62"/>
      <c r="M84" s="62"/>
      <c r="N84" s="62"/>
      <c r="O84" s="62"/>
      <c r="P84" s="62"/>
      <c r="Q84" s="62"/>
      <c r="R84" s="62"/>
    </row>
    <row r="85" spans="10:18" x14ac:dyDescent="0.45">
      <c r="J85" s="62"/>
      <c r="K85" s="62"/>
      <c r="L85" s="62"/>
      <c r="M85" s="62"/>
      <c r="N85" s="62"/>
      <c r="O85" s="62"/>
      <c r="P85" s="62"/>
      <c r="Q85" s="62"/>
      <c r="R85" s="62"/>
    </row>
    <row r="86" spans="10:18" x14ac:dyDescent="0.45">
      <c r="J86" s="62"/>
      <c r="K86" s="62"/>
      <c r="L86" s="62"/>
      <c r="M86" s="62"/>
      <c r="N86" s="62"/>
      <c r="O86" s="62"/>
      <c r="P86" s="62"/>
      <c r="Q86" s="62"/>
      <c r="R86" s="62"/>
    </row>
    <row r="87" spans="10:18" x14ac:dyDescent="0.45">
      <c r="J87" s="62"/>
      <c r="K87" s="62"/>
      <c r="L87" s="62"/>
      <c r="M87" s="62"/>
      <c r="N87" s="62"/>
      <c r="O87" s="62"/>
      <c r="P87" s="62"/>
      <c r="Q87" s="62"/>
      <c r="R87" s="62"/>
    </row>
    <row r="88" spans="10:18" x14ac:dyDescent="0.45">
      <c r="J88" s="62"/>
      <c r="K88" s="62"/>
      <c r="L88" s="62"/>
      <c r="M88" s="62"/>
      <c r="N88" s="62"/>
      <c r="O88" s="62"/>
      <c r="P88" s="62"/>
      <c r="Q88" s="62"/>
      <c r="R88" s="62"/>
    </row>
    <row r="89" spans="10:18" x14ac:dyDescent="0.45">
      <c r="J89" s="62"/>
      <c r="K89" s="62"/>
      <c r="L89" s="62"/>
      <c r="M89" s="62"/>
      <c r="N89" s="62"/>
      <c r="O89" s="62"/>
      <c r="P89" s="62"/>
      <c r="Q89" s="62"/>
      <c r="R89" s="62"/>
    </row>
    <row r="90" spans="10:18" x14ac:dyDescent="0.45">
      <c r="J90" s="62"/>
      <c r="K90" s="62"/>
      <c r="L90" s="62"/>
      <c r="M90" s="62"/>
      <c r="N90" s="62"/>
      <c r="O90" s="62"/>
      <c r="P90" s="62"/>
      <c r="Q90" s="62"/>
      <c r="R90" s="62"/>
    </row>
    <row r="91" spans="10:18" x14ac:dyDescent="0.45">
      <c r="J91" s="62"/>
      <c r="K91" s="62"/>
      <c r="L91" s="62"/>
      <c r="M91" s="62"/>
      <c r="N91" s="62"/>
      <c r="O91" s="62"/>
      <c r="P91" s="62"/>
      <c r="Q91" s="62"/>
      <c r="R91" s="62"/>
    </row>
    <row r="92" spans="10:18" x14ac:dyDescent="0.45">
      <c r="J92" s="62"/>
      <c r="K92" s="62"/>
      <c r="L92" s="62"/>
      <c r="M92" s="62"/>
      <c r="N92" s="62"/>
      <c r="O92" s="62"/>
      <c r="P92" s="62"/>
      <c r="Q92" s="62"/>
      <c r="R92" s="62"/>
    </row>
    <row r="93" spans="10:18" x14ac:dyDescent="0.45">
      <c r="J93" s="62"/>
      <c r="K93" s="62"/>
      <c r="L93" s="62"/>
      <c r="M93" s="62"/>
      <c r="N93" s="62"/>
      <c r="O93" s="62"/>
      <c r="P93" s="62"/>
      <c r="Q93" s="62"/>
      <c r="R93" s="62"/>
    </row>
    <row r="94" spans="10:18" x14ac:dyDescent="0.45">
      <c r="J94" s="62"/>
      <c r="K94" s="62"/>
      <c r="L94" s="62"/>
      <c r="M94" s="62"/>
      <c r="N94" s="62"/>
      <c r="O94" s="62"/>
      <c r="P94" s="62"/>
      <c r="Q94" s="62"/>
      <c r="R94" s="62"/>
    </row>
    <row r="95" spans="10:18" x14ac:dyDescent="0.45">
      <c r="J95" s="62"/>
      <c r="K95" s="62"/>
      <c r="L95" s="62"/>
      <c r="M95" s="62"/>
      <c r="N95" s="62"/>
      <c r="O95" s="62"/>
      <c r="P95" s="62"/>
      <c r="Q95" s="62"/>
      <c r="R95" s="62"/>
    </row>
    <row r="96" spans="10:18" x14ac:dyDescent="0.45">
      <c r="J96" s="62"/>
      <c r="K96" s="62"/>
      <c r="L96" s="62"/>
      <c r="M96" s="62"/>
      <c r="N96" s="62"/>
      <c r="O96" s="62"/>
      <c r="P96" s="62"/>
      <c r="Q96" s="62"/>
      <c r="R96" s="62"/>
    </row>
    <row r="97" spans="10:18" x14ac:dyDescent="0.45">
      <c r="J97" s="62"/>
      <c r="K97" s="62"/>
      <c r="L97" s="62"/>
      <c r="M97" s="62"/>
      <c r="N97" s="62"/>
      <c r="O97" s="62"/>
      <c r="P97" s="62"/>
      <c r="Q97" s="62"/>
      <c r="R97" s="62"/>
    </row>
    <row r="98" spans="10:18" x14ac:dyDescent="0.45">
      <c r="J98" s="62"/>
      <c r="K98" s="62"/>
      <c r="L98" s="62"/>
      <c r="M98" s="62"/>
      <c r="N98" s="62"/>
      <c r="O98" s="62"/>
      <c r="P98" s="62"/>
      <c r="Q98" s="62"/>
      <c r="R98" s="62"/>
    </row>
    <row r="99" spans="10:18" x14ac:dyDescent="0.45">
      <c r="J99" s="62"/>
      <c r="K99" s="62"/>
      <c r="L99" s="62"/>
      <c r="M99" s="62"/>
      <c r="N99" s="62"/>
      <c r="O99" s="62"/>
      <c r="P99" s="62"/>
      <c r="Q99" s="62"/>
      <c r="R99" s="62"/>
    </row>
  </sheetData>
  <mergeCells count="43">
    <mergeCell ref="F17:H17"/>
    <mergeCell ref="F18:H18"/>
    <mergeCell ref="F19:H19"/>
    <mergeCell ref="F20:H20"/>
    <mergeCell ref="C18:E18"/>
    <mergeCell ref="C19:E19"/>
    <mergeCell ref="C20:E20"/>
    <mergeCell ref="C12:E12"/>
    <mergeCell ref="F12:H12"/>
    <mergeCell ref="A11:A12"/>
    <mergeCell ref="B11:B12"/>
    <mergeCell ref="F13:H13"/>
    <mergeCell ref="C11:E11"/>
    <mergeCell ref="F11:H11"/>
    <mergeCell ref="C13:E13"/>
    <mergeCell ref="F14:H14"/>
    <mergeCell ref="F15:H15"/>
    <mergeCell ref="A22:B22"/>
    <mergeCell ref="C22:G22"/>
    <mergeCell ref="H22:I22"/>
    <mergeCell ref="C14:E14"/>
    <mergeCell ref="C15:E15"/>
    <mergeCell ref="C16:E16"/>
    <mergeCell ref="C17:E17"/>
    <mergeCell ref="A20:B20"/>
    <mergeCell ref="A21:B21"/>
    <mergeCell ref="C21:G21"/>
    <mergeCell ref="H21:I21"/>
    <mergeCell ref="A18:B18"/>
    <mergeCell ref="A19:B19"/>
    <mergeCell ref="F16:H16"/>
    <mergeCell ref="A7:B7"/>
    <mergeCell ref="C7:I7"/>
    <mergeCell ref="A9:B9"/>
    <mergeCell ref="C9:I9"/>
    <mergeCell ref="A10:B10"/>
    <mergeCell ref="C10:I10"/>
    <mergeCell ref="H1:I1"/>
    <mergeCell ref="A2:I2"/>
    <mergeCell ref="A3:I3"/>
    <mergeCell ref="H4:I4"/>
    <mergeCell ref="A6:B6"/>
    <mergeCell ref="C6:I6"/>
  </mergeCells>
  <phoneticPr fontId="2"/>
  <pageMargins left="0.7" right="0.7" top="0.75" bottom="0.75" header="0.3" footer="0.3"/>
  <pageSetup paperSize="9" scale="92" orientation="portrait" verticalDpi="0" r:id="rId1"/>
  <rowBreaks count="1" manualBreakCount="1">
    <brk id="22" max="8" man="1"/>
  </rowBreaks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7631C-6C93-4BD2-936A-E02E35275BA8}">
  <dimension ref="A1:S48"/>
  <sheetViews>
    <sheetView workbookViewId="0">
      <selection activeCell="O9" sqref="O9"/>
    </sheetView>
  </sheetViews>
  <sheetFormatPr defaultColWidth="8.09765625" defaultRowHeight="18" x14ac:dyDescent="0.45"/>
  <cols>
    <col min="1" max="1" width="8.09765625" style="3"/>
    <col min="2" max="2" width="0" style="3" hidden="1" customWidth="1"/>
    <col min="3" max="3" width="3.8984375" style="3" hidden="1" customWidth="1"/>
    <col min="4" max="4" width="7.09765625" style="3" hidden="1" customWidth="1"/>
    <col min="5" max="5" width="4.796875" style="3" hidden="1" customWidth="1"/>
    <col min="6" max="6" width="3.59765625" style="3" hidden="1" customWidth="1"/>
    <col min="7" max="7" width="8" style="3" hidden="1" customWidth="1"/>
    <col min="8" max="9" width="8.09765625" style="3"/>
    <col min="10" max="10" width="5.3984375" style="85" customWidth="1"/>
    <col min="11" max="11" width="7.09765625" style="3" customWidth="1"/>
    <col min="12" max="12" width="4.796875" style="3" customWidth="1"/>
    <col min="13" max="13" width="5.19921875" style="3" customWidth="1"/>
    <col min="14" max="14" width="8" style="3" customWidth="1"/>
    <col min="15" max="16" width="8.09765625" style="3"/>
    <col min="17" max="18" width="8.8984375" style="3" customWidth="1"/>
    <col min="19" max="19" width="8.09765625" style="3" customWidth="1"/>
    <col min="20" max="16384" width="8.09765625" style="3"/>
  </cols>
  <sheetData>
    <row r="1" spans="1:19" x14ac:dyDescent="0.45">
      <c r="C1" s="3" t="s">
        <v>129</v>
      </c>
      <c r="G1" s="3" t="s">
        <v>130</v>
      </c>
      <c r="J1" s="85" t="s">
        <v>181</v>
      </c>
    </row>
    <row r="2" spans="1:19" ht="15" customHeight="1" x14ac:dyDescent="0.45">
      <c r="A2" s="484" t="s">
        <v>131</v>
      </c>
    </row>
    <row r="3" spans="1:19" ht="15" customHeight="1" x14ac:dyDescent="0.45">
      <c r="A3" s="484"/>
      <c r="C3" s="86"/>
      <c r="D3" s="87" t="e">
        <f>#REF!</f>
        <v>#REF!</v>
      </c>
      <c r="E3" s="485" t="e">
        <f>#REF!</f>
        <v>#REF!</v>
      </c>
      <c r="F3" s="485"/>
      <c r="G3" s="88" t="e">
        <f>#REF!</f>
        <v>#REF!</v>
      </c>
      <c r="J3" s="89">
        <f>様式２オーダー用紙!A7</f>
        <v>21</v>
      </c>
      <c r="K3" s="486">
        <f>様式２オーダー用紙!C7</f>
        <v>0</v>
      </c>
      <c r="L3" s="487"/>
      <c r="M3" s="487"/>
      <c r="N3" s="488"/>
      <c r="Q3" s="86" t="s">
        <v>132</v>
      </c>
      <c r="R3" s="3">
        <v>1</v>
      </c>
      <c r="S3" s="3">
        <v>1</v>
      </c>
    </row>
    <row r="4" spans="1:19" ht="15.75" customHeight="1" x14ac:dyDescent="0.45">
      <c r="A4" s="484"/>
      <c r="C4" s="86" t="s">
        <v>133</v>
      </c>
      <c r="D4" s="489" t="e">
        <f>#REF!</f>
        <v>#REF!</v>
      </c>
      <c r="E4" s="489"/>
      <c r="F4" s="489"/>
      <c r="G4" s="489"/>
      <c r="J4" s="89" t="s">
        <v>133</v>
      </c>
      <c r="K4" s="490">
        <f>様式２オーダー用紙!C9</f>
        <v>0</v>
      </c>
      <c r="L4" s="490"/>
      <c r="M4" s="490"/>
      <c r="N4" s="490"/>
      <c r="Q4" s="86" t="s">
        <v>134</v>
      </c>
      <c r="R4" s="3">
        <v>2</v>
      </c>
      <c r="S4" s="3">
        <v>2</v>
      </c>
    </row>
    <row r="5" spans="1:19" ht="15" customHeight="1" x14ac:dyDescent="0.45">
      <c r="A5" s="484"/>
      <c r="C5" s="86" t="s">
        <v>135</v>
      </c>
      <c r="D5" s="491" t="e">
        <f>#REF!</f>
        <v>#REF!</v>
      </c>
      <c r="E5" s="489"/>
      <c r="F5" s="489"/>
      <c r="G5" s="489"/>
      <c r="J5" s="89" t="s">
        <v>135</v>
      </c>
      <c r="K5" s="490">
        <f>様式２オーダー用紙!C10</f>
        <v>0</v>
      </c>
      <c r="L5" s="490"/>
      <c r="M5" s="490"/>
      <c r="N5" s="490"/>
      <c r="Q5" s="86" t="s">
        <v>136</v>
      </c>
      <c r="R5" s="3">
        <v>3</v>
      </c>
      <c r="S5" s="3">
        <v>3</v>
      </c>
    </row>
    <row r="6" spans="1:19" ht="14.25" customHeight="1" x14ac:dyDescent="0.45">
      <c r="A6" s="484"/>
      <c r="C6" s="86" t="s">
        <v>137</v>
      </c>
      <c r="D6" s="369" t="s">
        <v>138</v>
      </c>
      <c r="E6" s="492"/>
      <c r="F6" s="86" t="s">
        <v>24</v>
      </c>
      <c r="G6" s="86" t="s">
        <v>139</v>
      </c>
      <c r="J6" s="89" t="s">
        <v>137</v>
      </c>
      <c r="K6" s="369" t="s">
        <v>138</v>
      </c>
      <c r="L6" s="492"/>
      <c r="M6" s="86" t="s">
        <v>24</v>
      </c>
      <c r="N6" s="86" t="s">
        <v>139</v>
      </c>
      <c r="Q6" s="86" t="s">
        <v>140</v>
      </c>
      <c r="R6" s="3">
        <v>4</v>
      </c>
      <c r="S6" s="3">
        <v>4</v>
      </c>
    </row>
    <row r="7" spans="1:19" ht="15" customHeight="1" x14ac:dyDescent="0.45">
      <c r="A7" s="484"/>
      <c r="C7" s="89"/>
      <c r="D7" s="369" t="e">
        <f>#REF!</f>
        <v>#REF!</v>
      </c>
      <c r="E7" s="492"/>
      <c r="F7" s="89" t="e">
        <f>#REF!</f>
        <v>#REF!</v>
      </c>
      <c r="G7" s="90" t="e">
        <f>#REF!</f>
        <v>#REF!</v>
      </c>
      <c r="J7" s="89"/>
      <c r="K7" s="493">
        <f>様式２オーダー用紙!C12</f>
        <v>0</v>
      </c>
      <c r="L7" s="494"/>
      <c r="M7" s="89">
        <f>様式２オーダー用紙!H12</f>
        <v>0</v>
      </c>
      <c r="N7" s="90">
        <f>様式１申し込み!P12</f>
        <v>0</v>
      </c>
      <c r="Q7" s="86" t="s">
        <v>12</v>
      </c>
      <c r="R7" s="3">
        <v>5</v>
      </c>
      <c r="S7" s="3">
        <v>5</v>
      </c>
    </row>
    <row r="8" spans="1:19" ht="15" customHeight="1" x14ac:dyDescent="0.45">
      <c r="A8" s="484"/>
      <c r="C8" s="89"/>
      <c r="D8" s="369" t="e">
        <f>#REF!</f>
        <v>#REF!</v>
      </c>
      <c r="E8" s="492"/>
      <c r="F8" s="89" t="e">
        <f>#REF!</f>
        <v>#REF!</v>
      </c>
      <c r="G8" s="90" t="e">
        <f>#REF!</f>
        <v>#REF!</v>
      </c>
      <c r="J8" s="89"/>
      <c r="K8" s="493">
        <f>様式２オーダー用紙!C13</f>
        <v>0</v>
      </c>
      <c r="L8" s="494"/>
      <c r="M8" s="89">
        <f>様式２オーダー用紙!H13</f>
        <v>0</v>
      </c>
      <c r="N8" s="90">
        <f>様式１申し込み!P15</f>
        <v>0</v>
      </c>
      <c r="R8" s="3">
        <v>6</v>
      </c>
      <c r="S8" s="3">
        <v>6</v>
      </c>
    </row>
    <row r="9" spans="1:19" ht="15" customHeight="1" thickBot="1" x14ac:dyDescent="0.5">
      <c r="A9" s="484"/>
      <c r="C9" s="89"/>
      <c r="D9" s="369" t="e">
        <f>#REF!</f>
        <v>#REF!</v>
      </c>
      <c r="E9" s="492"/>
      <c r="F9" s="89" t="e">
        <f>#REF!</f>
        <v>#REF!</v>
      </c>
      <c r="G9" s="90" t="e">
        <f>#REF!</f>
        <v>#REF!</v>
      </c>
      <c r="J9" s="89"/>
      <c r="K9" s="493">
        <f>様式２オーダー用紙!C14</f>
        <v>0</v>
      </c>
      <c r="L9" s="494"/>
      <c r="M9" s="89">
        <f>様式２オーダー用紙!H14</f>
        <v>0</v>
      </c>
      <c r="N9" s="90">
        <f>様式１申し込み!P18</f>
        <v>0</v>
      </c>
      <c r="Q9" s="91" t="str">
        <f>CONCATENATE(様式１申し込み!R4,様式１申し込み!T4)</f>
        <v>岡山県1</v>
      </c>
      <c r="R9" s="92" t="str">
        <f>TEXT(Q9,0)</f>
        <v>岡山県1</v>
      </c>
      <c r="S9" s="3">
        <v>7</v>
      </c>
    </row>
    <row r="10" spans="1:19" ht="15" customHeight="1" thickBot="1" x14ac:dyDescent="0.5">
      <c r="A10" s="484"/>
      <c r="C10" s="89"/>
      <c r="D10" s="369" t="e">
        <f>#REF!</f>
        <v>#REF!</v>
      </c>
      <c r="E10" s="492"/>
      <c r="F10" s="89" t="e">
        <f>#REF!</f>
        <v>#REF!</v>
      </c>
      <c r="G10" s="90" t="e">
        <f>#REF!</f>
        <v>#REF!</v>
      </c>
      <c r="J10" s="89"/>
      <c r="K10" s="493">
        <f>様式２オーダー用紙!C15</f>
        <v>0</v>
      </c>
      <c r="L10" s="494"/>
      <c r="M10" s="89">
        <f>様式２オーダー用紙!H15</f>
        <v>0</v>
      </c>
      <c r="N10" s="90">
        <f>様式１申し込み!P21</f>
        <v>0</v>
      </c>
      <c r="R10" s="93" t="str">
        <f>R9</f>
        <v>岡山県1</v>
      </c>
      <c r="S10" s="3">
        <v>8</v>
      </c>
    </row>
    <row r="11" spans="1:19" ht="15" customHeight="1" x14ac:dyDescent="0.45">
      <c r="A11" s="484"/>
      <c r="C11" s="89"/>
      <c r="D11" s="369" t="e">
        <f>#REF!</f>
        <v>#REF!</v>
      </c>
      <c r="E11" s="492"/>
      <c r="F11" s="89" t="e">
        <f>#REF!</f>
        <v>#REF!</v>
      </c>
      <c r="G11" s="90" t="e">
        <f>#REF!</f>
        <v>#REF!</v>
      </c>
      <c r="J11" s="89"/>
      <c r="K11" s="493">
        <f>様式２オーダー用紙!C16</f>
        <v>0</v>
      </c>
      <c r="L11" s="494"/>
      <c r="M11" s="89">
        <f>様式２オーダー用紙!H16</f>
        <v>0</v>
      </c>
      <c r="N11" s="90">
        <f>様式１申し込み!P24</f>
        <v>0</v>
      </c>
      <c r="Q11" s="86" t="s">
        <v>38</v>
      </c>
      <c r="S11" s="3">
        <v>9</v>
      </c>
    </row>
    <row r="12" spans="1:19" ht="15" customHeight="1" x14ac:dyDescent="0.45">
      <c r="A12" s="484"/>
      <c r="C12" s="89"/>
      <c r="D12" s="369" t="e">
        <f>#REF!</f>
        <v>#REF!</v>
      </c>
      <c r="E12" s="492"/>
      <c r="F12" s="89" t="e">
        <f>#REF!</f>
        <v>#REF!</v>
      </c>
      <c r="G12" s="90" t="e">
        <f>#REF!</f>
        <v>#REF!</v>
      </c>
      <c r="J12" s="89"/>
      <c r="K12" s="493">
        <f>様式２オーダー用紙!C17</f>
        <v>0</v>
      </c>
      <c r="L12" s="494"/>
      <c r="M12" s="89">
        <f>様式２オーダー用紙!H17</f>
        <v>0</v>
      </c>
      <c r="N12" s="90">
        <f>様式１申し込み!P27</f>
        <v>0</v>
      </c>
      <c r="Q12" s="86"/>
      <c r="S12" s="3">
        <v>10</v>
      </c>
    </row>
    <row r="13" spans="1:19" ht="15" customHeight="1" x14ac:dyDescent="0.45">
      <c r="A13" s="484"/>
      <c r="C13" s="89"/>
      <c r="D13" s="369" t="e">
        <f>#REF!</f>
        <v>#REF!</v>
      </c>
      <c r="E13" s="492"/>
      <c r="F13" s="89" t="e">
        <f>#REF!</f>
        <v>#REF!</v>
      </c>
      <c r="G13" s="90" t="e">
        <f>#REF!</f>
        <v>#REF!</v>
      </c>
      <c r="J13" s="89"/>
      <c r="K13" s="493">
        <f>様式２オーダー用紙!C18</f>
        <v>0</v>
      </c>
      <c r="L13" s="494"/>
      <c r="M13" s="89">
        <f>様式２オーダー用紙!H18</f>
        <v>0</v>
      </c>
      <c r="N13" s="90">
        <f>様式１申し込み!P30</f>
        <v>0</v>
      </c>
    </row>
    <row r="14" spans="1:19" ht="15" customHeight="1" x14ac:dyDescent="0.45">
      <c r="A14" s="484"/>
      <c r="C14" s="86"/>
      <c r="D14" s="369" t="e">
        <f>#REF!</f>
        <v>#REF!</v>
      </c>
      <c r="E14" s="492"/>
      <c r="F14" s="89" t="e">
        <f>#REF!</f>
        <v>#REF!</v>
      </c>
      <c r="G14" s="90" t="e">
        <f>#REF!</f>
        <v>#REF!</v>
      </c>
      <c r="J14" s="89"/>
      <c r="K14" s="493">
        <f>様式２オーダー用紙!C19</f>
        <v>0</v>
      </c>
      <c r="L14" s="494"/>
      <c r="M14" s="89">
        <f>様式２オーダー用紙!H19</f>
        <v>0</v>
      </c>
      <c r="N14" s="90">
        <f>様式１申し込み!P33</f>
        <v>0</v>
      </c>
    </row>
    <row r="15" spans="1:19" ht="15" customHeight="1" x14ac:dyDescent="0.45">
      <c r="A15" s="484"/>
      <c r="C15" s="86"/>
      <c r="D15" s="369" t="e">
        <f>#REF!</f>
        <v>#REF!</v>
      </c>
      <c r="E15" s="492"/>
      <c r="F15" s="89" t="e">
        <f>#REF!</f>
        <v>#REF!</v>
      </c>
      <c r="G15" s="90" t="e">
        <f>#REF!</f>
        <v>#REF!</v>
      </c>
      <c r="J15" s="35"/>
      <c r="K15" s="268"/>
      <c r="L15" s="268"/>
      <c r="M15" s="35"/>
      <c r="N15" s="94"/>
      <c r="R15" s="3" t="s">
        <v>141</v>
      </c>
      <c r="S15" s="3">
        <v>1</v>
      </c>
    </row>
    <row r="16" spans="1:19" ht="15" customHeight="1" x14ac:dyDescent="0.45">
      <c r="A16" s="484"/>
      <c r="C16" s="86"/>
      <c r="D16" s="369" t="e">
        <f>#REF!</f>
        <v>#REF!</v>
      </c>
      <c r="E16" s="492"/>
      <c r="F16" s="89" t="e">
        <f>#REF!</f>
        <v>#REF!</v>
      </c>
      <c r="G16" s="90" t="e">
        <f>#REF!</f>
        <v>#REF!</v>
      </c>
      <c r="J16" s="35"/>
      <c r="K16" s="268"/>
      <c r="L16" s="268"/>
      <c r="M16" s="35"/>
      <c r="N16" s="94"/>
      <c r="R16" s="3" t="s">
        <v>142</v>
      </c>
      <c r="S16" s="3">
        <v>2</v>
      </c>
    </row>
    <row r="17" spans="1:19" ht="18.75" customHeight="1" x14ac:dyDescent="0.45">
      <c r="A17" s="484"/>
      <c r="R17" s="3" t="s">
        <v>143</v>
      </c>
      <c r="S17" s="3">
        <v>3</v>
      </c>
    </row>
    <row r="18" spans="1:19" x14ac:dyDescent="0.45">
      <c r="A18" s="484"/>
      <c r="R18" s="3" t="s">
        <v>144</v>
      </c>
      <c r="S18" s="3">
        <v>4</v>
      </c>
    </row>
    <row r="19" spans="1:19" x14ac:dyDescent="0.45">
      <c r="A19" s="484"/>
      <c r="R19" s="3" t="s">
        <v>145</v>
      </c>
      <c r="S19" s="3">
        <v>5</v>
      </c>
    </row>
    <row r="20" spans="1:19" x14ac:dyDescent="0.45">
      <c r="A20" s="484"/>
      <c r="R20" s="3" t="s">
        <v>146</v>
      </c>
      <c r="S20" s="3">
        <v>6</v>
      </c>
    </row>
    <row r="21" spans="1:19" x14ac:dyDescent="0.45">
      <c r="R21" s="3" t="s">
        <v>147</v>
      </c>
      <c r="S21" s="3">
        <v>11</v>
      </c>
    </row>
    <row r="22" spans="1:19" x14ac:dyDescent="0.45">
      <c r="R22" s="3" t="s">
        <v>148</v>
      </c>
      <c r="S22" s="3">
        <v>12</v>
      </c>
    </row>
    <row r="23" spans="1:19" x14ac:dyDescent="0.45">
      <c r="R23" s="3" t="s">
        <v>149</v>
      </c>
      <c r="S23" s="3">
        <v>13</v>
      </c>
    </row>
    <row r="24" spans="1:19" x14ac:dyDescent="0.45">
      <c r="R24" s="3" t="s">
        <v>150</v>
      </c>
      <c r="S24" s="3">
        <v>14</v>
      </c>
    </row>
    <row r="25" spans="1:19" x14ac:dyDescent="0.45">
      <c r="R25" s="3" t="s">
        <v>151</v>
      </c>
      <c r="S25" s="3">
        <v>15</v>
      </c>
    </row>
    <row r="26" spans="1:19" x14ac:dyDescent="0.45">
      <c r="R26" s="3" t="s">
        <v>152</v>
      </c>
      <c r="S26" s="3">
        <v>16</v>
      </c>
    </row>
    <row r="27" spans="1:19" x14ac:dyDescent="0.45">
      <c r="R27" s="3" t="s">
        <v>153</v>
      </c>
      <c r="S27" s="3">
        <v>21</v>
      </c>
    </row>
    <row r="28" spans="1:19" x14ac:dyDescent="0.45">
      <c r="R28" s="3" t="s">
        <v>154</v>
      </c>
      <c r="S28" s="3">
        <v>22</v>
      </c>
    </row>
    <row r="29" spans="1:19" x14ac:dyDescent="0.45">
      <c r="R29" s="3" t="s">
        <v>155</v>
      </c>
      <c r="S29" s="3">
        <v>23</v>
      </c>
    </row>
    <row r="30" spans="1:19" x14ac:dyDescent="0.45">
      <c r="R30" s="3" t="s">
        <v>156</v>
      </c>
      <c r="S30" s="3">
        <v>24</v>
      </c>
    </row>
    <row r="31" spans="1:19" x14ac:dyDescent="0.45">
      <c r="R31" s="3" t="s">
        <v>157</v>
      </c>
      <c r="S31" s="3">
        <v>25</v>
      </c>
    </row>
    <row r="32" spans="1:19" x14ac:dyDescent="0.45">
      <c r="R32" s="3" t="s">
        <v>158</v>
      </c>
      <c r="S32" s="3">
        <v>26</v>
      </c>
    </row>
    <row r="33" spans="18:19" x14ac:dyDescent="0.45">
      <c r="R33" s="3" t="s">
        <v>159</v>
      </c>
      <c r="S33" s="3">
        <v>31</v>
      </c>
    </row>
    <row r="34" spans="18:19" x14ac:dyDescent="0.45">
      <c r="R34" s="3" t="s">
        <v>160</v>
      </c>
      <c r="S34" s="3">
        <v>32</v>
      </c>
    </row>
    <row r="35" spans="18:19" x14ac:dyDescent="0.45">
      <c r="R35" s="3" t="s">
        <v>161</v>
      </c>
      <c r="S35" s="3">
        <v>33</v>
      </c>
    </row>
    <row r="36" spans="18:19" x14ac:dyDescent="0.45">
      <c r="R36" s="3" t="s">
        <v>162</v>
      </c>
      <c r="S36" s="3">
        <v>34</v>
      </c>
    </row>
    <row r="37" spans="18:19" x14ac:dyDescent="0.45">
      <c r="R37" s="3" t="s">
        <v>163</v>
      </c>
      <c r="S37" s="3">
        <v>35</v>
      </c>
    </row>
    <row r="38" spans="18:19" x14ac:dyDescent="0.45">
      <c r="R38" s="3" t="s">
        <v>164</v>
      </c>
      <c r="S38" s="3">
        <v>36</v>
      </c>
    </row>
    <row r="39" spans="18:19" x14ac:dyDescent="0.45">
      <c r="R39" s="3" t="s">
        <v>165</v>
      </c>
      <c r="S39" s="3">
        <v>41</v>
      </c>
    </row>
    <row r="40" spans="18:19" x14ac:dyDescent="0.45">
      <c r="R40" s="3" t="s">
        <v>166</v>
      </c>
      <c r="S40" s="3">
        <v>42</v>
      </c>
    </row>
    <row r="41" spans="18:19" x14ac:dyDescent="0.45">
      <c r="R41" s="3" t="s">
        <v>167</v>
      </c>
      <c r="S41" s="3">
        <v>43</v>
      </c>
    </row>
    <row r="42" spans="18:19" x14ac:dyDescent="0.45">
      <c r="R42" s="3" t="s">
        <v>168</v>
      </c>
      <c r="S42" s="3">
        <v>44</v>
      </c>
    </row>
    <row r="43" spans="18:19" x14ac:dyDescent="0.45">
      <c r="R43" s="3" t="s">
        <v>169</v>
      </c>
      <c r="S43" s="3">
        <v>45</v>
      </c>
    </row>
    <row r="44" spans="18:19" x14ac:dyDescent="0.45">
      <c r="R44" s="3" t="s">
        <v>170</v>
      </c>
      <c r="S44" s="3">
        <v>46</v>
      </c>
    </row>
    <row r="45" spans="18:19" x14ac:dyDescent="0.45">
      <c r="R45" s="3" t="s">
        <v>171</v>
      </c>
      <c r="S45" s="3">
        <v>47</v>
      </c>
    </row>
    <row r="46" spans="18:19" x14ac:dyDescent="0.45">
      <c r="R46" s="3" t="s">
        <v>172</v>
      </c>
      <c r="S46" s="3">
        <v>48</v>
      </c>
    </row>
    <row r="47" spans="18:19" x14ac:dyDescent="0.45">
      <c r="R47" s="3" t="s">
        <v>173</v>
      </c>
      <c r="S47" s="3">
        <v>49</v>
      </c>
    </row>
    <row r="48" spans="18:19" x14ac:dyDescent="0.45">
      <c r="R48" s="3" t="s">
        <v>174</v>
      </c>
      <c r="S48" s="3">
        <v>50</v>
      </c>
    </row>
  </sheetData>
  <mergeCells count="29">
    <mergeCell ref="D16:E16"/>
    <mergeCell ref="K16:L16"/>
    <mergeCell ref="D13:E13"/>
    <mergeCell ref="K13:L13"/>
    <mergeCell ref="D14:E14"/>
    <mergeCell ref="K14:L14"/>
    <mergeCell ref="D15:E15"/>
    <mergeCell ref="K15:L15"/>
    <mergeCell ref="K11:L11"/>
    <mergeCell ref="D12:E12"/>
    <mergeCell ref="K12:L12"/>
    <mergeCell ref="D10:E10"/>
    <mergeCell ref="K10:L10"/>
    <mergeCell ref="A2:A20"/>
    <mergeCell ref="E3:F3"/>
    <mergeCell ref="K3:N3"/>
    <mergeCell ref="D4:G4"/>
    <mergeCell ref="K4:N4"/>
    <mergeCell ref="D5:G5"/>
    <mergeCell ref="K5:N5"/>
    <mergeCell ref="D6:E6"/>
    <mergeCell ref="K6:L6"/>
    <mergeCell ref="D7:E7"/>
    <mergeCell ref="K7:L7"/>
    <mergeCell ref="D8:E8"/>
    <mergeCell ref="K8:L8"/>
    <mergeCell ref="D9:E9"/>
    <mergeCell ref="K9:L9"/>
    <mergeCell ref="D11:E11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様式１の入力の仕方</vt:lpstr>
      <vt:lpstr>様式１申し込み</vt:lpstr>
      <vt:lpstr>様式２オーダー用紙</vt:lpstr>
      <vt:lpstr>オーダー変更届</vt:lpstr>
      <vt:lpstr>触れないでください</vt:lpstr>
      <vt:lpstr>○×</vt:lpstr>
      <vt:lpstr>オーダー変更届!Print_Area</vt:lpstr>
      <vt:lpstr>様式１の入力の仕方!Print_Area</vt:lpstr>
      <vt:lpstr>様式２オーダー用紙!Print_Area</vt:lpstr>
      <vt:lpstr>県名リスト</vt:lpstr>
      <vt:lpstr>順位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矢野浩</dc:creator>
  <cp:lastModifiedBy>矢野浩</cp:lastModifiedBy>
  <cp:lastPrinted>2018-10-25T09:58:30Z</cp:lastPrinted>
  <dcterms:created xsi:type="dcterms:W3CDTF">2018-10-14T00:38:34Z</dcterms:created>
  <dcterms:modified xsi:type="dcterms:W3CDTF">2018-11-05T06:36:42Z</dcterms:modified>
</cp:coreProperties>
</file>