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63925\Documents\EKIDEN\2017\新人駅伝\"/>
    </mc:Choice>
  </mc:AlternateContent>
  <bookViews>
    <workbookView xWindow="-15" yWindow="-15" windowWidth="10320" windowHeight="8085"/>
  </bookViews>
  <sheets>
    <sheet name="様式1入力上の注意" sheetId="3" r:id="rId1"/>
    <sheet name="様式１男子申込書" sheetId="1" r:id="rId2"/>
    <sheet name="様式２男子（単独チームのみ）" sheetId="5" r:id="rId3"/>
    <sheet name="様式３（個人）" sheetId="11" r:id="rId4"/>
    <sheet name="ｵｰﾀﾞｰ男子" sheetId="8" r:id="rId5"/>
    <sheet name="プロ用一覧（そのままにしておいてください）" sheetId="4" r:id="rId6"/>
    <sheet name="Sheet1" sheetId="9" r:id="rId7"/>
    <sheet name="Sheet2" sheetId="10" r:id="rId8"/>
  </sheets>
  <definedNames>
    <definedName name="○">'プロ用一覧（そのままにしておいてください）'!$Q$11:$Q$12</definedName>
    <definedName name="_xlnm.Print_Area" localSheetId="4">ｵｰﾀﾞｰ男子!$A$1:$I$19</definedName>
    <definedName name="_xlnm.Print_Area" localSheetId="1">様式１男子申込書!$A$1:$U$39</definedName>
    <definedName name="_xlnm.Print_Area" localSheetId="0">様式1入力上の注意!$A$1:$W$47</definedName>
    <definedName name="_xlnm.Print_Area" localSheetId="2">'様式２男子（単独チームのみ）'!$A$1:$J$32</definedName>
    <definedName name="学校名">様式１男子申込書!$C$62:$C$117</definedName>
    <definedName name="県名リスト">'プロ用一覧（そのままにしておいてください）'!$Q$3:$Q$7</definedName>
    <definedName name="登録">Sheet2!$B$2:$F$525</definedName>
  </definedNames>
  <calcPr calcId="162913"/>
</workbook>
</file>

<file path=xl/calcChain.xml><?xml version="1.0" encoding="utf-8"?>
<calcChain xmlns="http://schemas.openxmlformats.org/spreadsheetml/2006/main">
  <c r="D16" i="5" l="1"/>
  <c r="B16" i="5"/>
  <c r="J15" i="1"/>
  <c r="J18" i="1"/>
  <c r="J21" i="1"/>
  <c r="J24" i="1"/>
  <c r="J27" i="1"/>
  <c r="J30" i="1"/>
  <c r="J33" i="1"/>
  <c r="I15" i="1"/>
  <c r="I18" i="1"/>
  <c r="I21" i="1"/>
  <c r="I24" i="1"/>
  <c r="I27" i="1"/>
  <c r="I30" i="1"/>
  <c r="I33" i="1"/>
  <c r="F34" i="1"/>
  <c r="F31" i="1"/>
  <c r="F28" i="1"/>
  <c r="F25" i="1"/>
  <c r="F22" i="1"/>
  <c r="F19" i="1"/>
  <c r="F16" i="1"/>
  <c r="F33" i="1"/>
  <c r="F30" i="1"/>
  <c r="F27" i="1"/>
  <c r="F24" i="1"/>
  <c r="F21" i="1"/>
  <c r="F18" i="1"/>
  <c r="F15" i="1"/>
  <c r="J12" i="1"/>
  <c r="I12" i="1"/>
  <c r="F13" i="1"/>
  <c r="F12" i="1"/>
  <c r="B19" i="11" l="1"/>
  <c r="E26" i="11"/>
  <c r="E23" i="11"/>
  <c r="D17" i="11"/>
  <c r="B17" i="11"/>
  <c r="B14" i="11"/>
  <c r="D16" i="4" l="1"/>
  <c r="B18" i="5" l="1"/>
  <c r="A6" i="8"/>
  <c r="C3" i="4" l="1"/>
  <c r="C6" i="8"/>
  <c r="H18" i="8"/>
  <c r="H17" i="8"/>
  <c r="H16" i="8"/>
  <c r="H15" i="8"/>
  <c r="H14" i="8"/>
  <c r="H13" i="8"/>
  <c r="H11" i="8"/>
  <c r="H12" i="8"/>
  <c r="C18" i="8"/>
  <c r="C17" i="8"/>
  <c r="C16" i="8"/>
  <c r="C15" i="8"/>
  <c r="C14" i="8"/>
  <c r="C13" i="8"/>
  <c r="C12" i="8"/>
  <c r="C11" i="8"/>
  <c r="C9" i="8"/>
  <c r="C8" i="8"/>
  <c r="E22" i="5"/>
  <c r="E25" i="5"/>
  <c r="K4" i="4"/>
  <c r="N14" i="4"/>
  <c r="N13" i="4"/>
  <c r="N12" i="4"/>
  <c r="N11" i="4"/>
  <c r="N10" i="4"/>
  <c r="N9" i="4"/>
  <c r="N8" i="4"/>
  <c r="N7" i="4"/>
  <c r="M14" i="4"/>
  <c r="M13" i="4"/>
  <c r="M12" i="4"/>
  <c r="M11" i="4"/>
  <c r="M10" i="4"/>
  <c r="M9" i="4"/>
  <c r="M8" i="4"/>
  <c r="M7" i="4"/>
  <c r="F16" i="4"/>
  <c r="F15" i="4"/>
  <c r="F14" i="4"/>
  <c r="F13" i="4"/>
  <c r="F12" i="4"/>
  <c r="K14" i="4"/>
  <c r="K13" i="4"/>
  <c r="K12" i="4"/>
  <c r="K11" i="4"/>
  <c r="K10" i="4"/>
  <c r="K9" i="4"/>
  <c r="K8" i="4"/>
  <c r="K7" i="4"/>
  <c r="K5" i="4"/>
  <c r="N3" i="4"/>
  <c r="L3" i="4"/>
  <c r="K3" i="4"/>
  <c r="D5" i="4"/>
  <c r="D4" i="4"/>
  <c r="F11" i="4"/>
  <c r="F10" i="4"/>
  <c r="F9" i="4"/>
  <c r="F8" i="4"/>
  <c r="D15" i="4"/>
  <c r="D14" i="4"/>
  <c r="D13" i="4"/>
  <c r="D12" i="4"/>
  <c r="D11" i="4"/>
  <c r="D10" i="4"/>
  <c r="D9" i="4"/>
  <c r="D3" i="4"/>
  <c r="G16" i="4"/>
  <c r="G15" i="4"/>
  <c r="G14" i="4"/>
  <c r="G13" i="4"/>
  <c r="G12" i="4"/>
  <c r="G11" i="4"/>
  <c r="G10" i="4"/>
  <c r="G9" i="4"/>
  <c r="G8" i="4"/>
  <c r="D8" i="4"/>
  <c r="D7" i="4"/>
  <c r="G7" i="4"/>
  <c r="F7" i="4"/>
  <c r="K10" i="3"/>
  <c r="I6" i="1"/>
  <c r="G19" i="3"/>
  <c r="G16" i="3"/>
  <c r="G25" i="3"/>
  <c r="G22" i="3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昭和60年4月2日生まれの場合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1985/4/2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昭和</t>
        </r>
        <r>
          <rPr>
            <sz val="9"/>
            <color indexed="48"/>
            <rFont val="ＭＳ Ｐゴシック"/>
            <family val="3"/>
            <charset val="128"/>
          </rPr>
          <t>61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1986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1987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1988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64</t>
        </r>
        <r>
          <rPr>
            <sz val="9"/>
            <color indexed="81"/>
            <rFont val="ＭＳ Ｐゴシック"/>
            <family val="3"/>
            <charset val="128"/>
          </rPr>
          <t>年及び平成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矢野　浩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リストから選んでください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登録ナンバーを入力してください。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登録されていれば自動表示
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平成9年4月2日生まれの場合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19970402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平成</t>
        </r>
        <r>
          <rPr>
            <sz val="9"/>
            <color indexed="48"/>
            <rFont val="ＭＳ Ｐゴシック"/>
            <family val="3"/>
            <charset val="128"/>
          </rPr>
          <t>8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1996</t>
        </r>
        <r>
          <rPr>
            <sz val="9"/>
            <color indexed="81"/>
            <rFont val="ＭＳ Ｐゴシック"/>
            <family val="3"/>
            <charset val="128"/>
          </rPr>
          <t>年
平成9年生まれ1997年
平成10年生まれ1998年
平成11年生まれ1999年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<sst xmlns="http://schemas.openxmlformats.org/spreadsheetml/2006/main" count="4538" uniqueCount="1671">
  <si>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</si>
  <si>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</si>
  <si>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</si>
  <si>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</si>
  <si>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</si>
  <si>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</si>
  <si>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</si>
  <si>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</si>
  <si>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6区</t>
    <rPh sb="1" eb="2">
      <t>ク</t>
    </rPh>
    <phoneticPr fontId="2"/>
  </si>
  <si>
    <t>7区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</si>
  <si>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</si>
  <si>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</si>
  <si>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</si>
  <si>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</si>
  <si>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</si>
  <si>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</si>
  <si>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</si>
  <si>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</si>
  <si>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</si>
  <si>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</si>
  <si>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</si>
  <si>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</si>
  <si>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</si>
  <si>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</si>
  <si>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</si>
  <si>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</si>
  <si>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</si>
  <si>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出</t>
    <rPh sb="0" eb="1">
      <t>デ</t>
    </rPh>
    <phoneticPr fontId="2"/>
  </si>
  <si>
    <t>雲</t>
    <rPh sb="0" eb="1">
      <t>クモ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</si>
  <si>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</si>
  <si>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</si>
  <si>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○</t>
    <phoneticPr fontId="2"/>
  </si>
  <si>
    <t>適</t>
    <rPh sb="0" eb="1">
      <t>テキ</t>
    </rPh>
    <phoneticPr fontId="2"/>
  </si>
  <si>
    <t>10,000ｍ31'30″</t>
    <phoneticPr fontId="2"/>
  </si>
  <si>
    <t>◎</t>
    <phoneticPr fontId="2"/>
  </si>
  <si>
    <t>○</t>
    <phoneticPr fontId="2"/>
  </si>
  <si>
    <t>安来　三郎</t>
    <rPh sb="0" eb="2">
      <t>ヤスギ</t>
    </rPh>
    <rPh sb="3" eb="5">
      <t>サブロウ</t>
    </rPh>
    <phoneticPr fontId="2"/>
  </si>
  <si>
    <t>松江　史朗</t>
    <rPh sb="0" eb="2">
      <t>マツエ</t>
    </rPh>
    <rPh sb="3" eb="5">
      <t>シロウ</t>
    </rPh>
    <phoneticPr fontId="2"/>
  </si>
  <si>
    <t>大田　悟朗</t>
    <rPh sb="0" eb="2">
      <t>オオダ</t>
    </rPh>
    <rPh sb="3" eb="5">
      <t>ゴロウ</t>
    </rPh>
    <phoneticPr fontId="2"/>
  </si>
  <si>
    <t>益田　太郎</t>
    <rPh sb="0" eb="2">
      <t>マスダ</t>
    </rPh>
    <rPh sb="3" eb="5">
      <t>タロウ</t>
    </rPh>
    <phoneticPr fontId="2"/>
  </si>
  <si>
    <t>出雲実業高等学校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</si>
  <si>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実</t>
    <rPh sb="0" eb="1">
      <t>ジツ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</si>
  <si>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</si>
  <si>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</si>
  <si>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</si>
  <si>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</si>
  <si>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</si>
  <si>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</si>
  <si>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</si>
  <si>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</si>
  <si>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</si>
  <si>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</si>
  <si>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</si>
  <si>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</si>
  <si>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参加申込書</t>
  </si>
  <si>
    <t>男  子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</si>
  <si>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</si>
  <si>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</si>
  <si>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　校　長　氏　名</t>
    <phoneticPr fontId="2"/>
  </si>
  <si>
    <t>　　　　　　　監　督　氏　名　　</t>
    <rPh sb="11" eb="12">
      <t>シ</t>
    </rPh>
    <rPh sb="13" eb="14">
      <t>メイ</t>
    </rPh>
    <phoneticPr fontId="2"/>
  </si>
  <si>
    <t>㊞</t>
    <phoneticPr fontId="2"/>
  </si>
  <si>
    <t>様式２</t>
    <rPh sb="0" eb="2">
      <t>ヨウシキ</t>
    </rPh>
    <phoneticPr fontId="2"/>
  </si>
  <si>
    <t>手順</t>
    <rPh sb="0" eb="2">
      <t>テジュン</t>
    </rPh>
    <phoneticPr fontId="2"/>
  </si>
  <si>
    <t>１．まず様式1の方を先に入力してください</t>
    <rPh sb="4" eb="6">
      <t>ヨウシキ</t>
    </rPh>
    <rPh sb="8" eb="9">
      <t>ホウ</t>
    </rPh>
    <rPh sb="10" eb="11">
      <t>サキ</t>
    </rPh>
    <rPh sb="12" eb="14">
      <t>ニュウリョク</t>
    </rPh>
    <phoneticPr fontId="2"/>
  </si>
  <si>
    <t>２．今日の日付は</t>
    <rPh sb="2" eb="4">
      <t>キョウ</t>
    </rPh>
    <rPh sb="5" eb="7">
      <t>ヒヅケ</t>
    </rPh>
    <phoneticPr fontId="2"/>
  </si>
  <si>
    <t>もしこのシートを開いたら         すぐ閉じてください</t>
    <rPh sb="8" eb="9">
      <t>ヒラ</t>
    </rPh>
    <rPh sb="23" eb="24">
      <t>ト</t>
    </rPh>
    <phoneticPr fontId="2"/>
  </si>
  <si>
    <t>男子</t>
    <rPh sb="0" eb="2">
      <t>ダンシ</t>
    </rPh>
    <phoneticPr fontId="2"/>
  </si>
  <si>
    <t>様式１　</t>
    <rPh sb="0" eb="2">
      <t>ヨウシキ</t>
    </rPh>
    <phoneticPr fontId="2"/>
  </si>
  <si>
    <t>様式１</t>
    <rPh sb="0" eb="2">
      <t>ヨウシキ</t>
    </rPh>
    <phoneticPr fontId="2"/>
  </si>
  <si>
    <t>４．印刷してください</t>
    <rPh sb="2" eb="4">
      <t>インサツ</t>
    </rPh>
    <phoneticPr fontId="2"/>
  </si>
  <si>
    <t>３. 後は入力されます。</t>
    <rPh sb="3" eb="4">
      <t>アト</t>
    </rPh>
    <rPh sb="5" eb="7">
      <t>ニュウリョク</t>
    </rPh>
    <phoneticPr fontId="2"/>
  </si>
  <si>
    <t>山口県</t>
    <rPh sb="0" eb="2">
      <t>ヤマグチ</t>
    </rPh>
    <rPh sb="2" eb="3">
      <t>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</si>
  <si>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</si>
  <si>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</si>
  <si>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</si>
  <si>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</si>
  <si>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　申込書(様式１男子)に記載の生徒は本校在学生徒であり、且つ健康であって、表記大会に出場することを認知し、参加申込をいたします。</t>
    <rPh sb="8" eb="10">
      <t>ダンシ</t>
    </rPh>
    <phoneticPr fontId="2"/>
  </si>
  <si>
    <t>○</t>
    <phoneticPr fontId="2"/>
  </si>
  <si>
    <t>ｵｰﾀﾞｰ用紙</t>
    <rPh sb="5" eb="7">
      <t>ヨウシ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</si>
  <si>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</si>
  <si>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</si>
  <si>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主　　将</t>
    <rPh sb="0" eb="1">
      <t>シュ</t>
    </rPh>
    <rPh sb="3" eb="4">
      <t>ショウ</t>
    </rPh>
    <phoneticPr fontId="2"/>
  </si>
  <si>
    <t>区　　間</t>
    <rPh sb="0" eb="1">
      <t>ク</t>
    </rPh>
    <rPh sb="3" eb="4">
      <t>カン</t>
    </rPh>
    <phoneticPr fontId="2"/>
  </si>
  <si>
    <t>氏　　　　　　　　　　名</t>
    <rPh sb="0" eb="1">
      <t>シ</t>
    </rPh>
    <rPh sb="11" eb="12">
      <t>メイ</t>
    </rPh>
    <phoneticPr fontId="2"/>
  </si>
  <si>
    <t>学　　年</t>
    <rPh sb="0" eb="1">
      <t>ガク</t>
    </rPh>
    <rPh sb="3" eb="4">
      <t>トシ</t>
    </rPh>
    <phoneticPr fontId="2"/>
  </si>
  <si>
    <t>ナンバー</t>
    <phoneticPr fontId="2"/>
  </si>
  <si>
    <t>公印を忘れずに</t>
    <rPh sb="0" eb="2">
      <t>コウイン</t>
    </rPh>
    <rPh sb="3" eb="4">
      <t>ワス</t>
    </rPh>
    <phoneticPr fontId="2"/>
  </si>
  <si>
    <t>安　　　来</t>
    <rPh sb="0" eb="1">
      <t>アン</t>
    </rPh>
    <rPh sb="4" eb="5">
      <t>ライ</t>
    </rPh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</si>
  <si>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</si>
  <si>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</si>
  <si>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</si>
  <si>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三刀屋</t>
    <rPh sb="0" eb="3">
      <t>ミトヤ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</si>
  <si>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</si>
  <si>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</si>
  <si>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邇摩</t>
    <rPh sb="0" eb="2">
      <t>ニマ</t>
    </rPh>
    <phoneticPr fontId="2"/>
  </si>
  <si>
    <t>江津</t>
    <rPh sb="0" eb="2">
      <t>ゴウツ</t>
    </rPh>
    <phoneticPr fontId="2"/>
  </si>
  <si>
    <t>浜田</t>
    <rPh sb="0" eb="2">
      <t>ハマダ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</si>
  <si>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</si>
  <si>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</si>
  <si>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</si>
  <si>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</si>
  <si>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</si>
  <si>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</si>
  <si>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</si>
  <si>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松江養護</t>
    <rPh sb="0" eb="2">
      <t>マツエ</t>
    </rPh>
    <rPh sb="2" eb="4">
      <t>ヨウゴ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</si>
  <si>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</si>
  <si>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松江工併定</t>
    <rPh sb="0" eb="2">
      <t>マツエ</t>
    </rPh>
    <rPh sb="2" eb="3">
      <t>コウ</t>
    </rPh>
    <rPh sb="3" eb="4">
      <t>ヘイ</t>
    </rPh>
    <rPh sb="4" eb="5">
      <t>テイ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</si>
  <si>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</si>
  <si>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</si>
  <si>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</si>
  <si>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出雲西</t>
    <rPh sb="0" eb="2">
      <t>イズモ</t>
    </rPh>
    <rPh sb="2" eb="3">
      <t>ニシ</t>
    </rPh>
    <phoneticPr fontId="2"/>
  </si>
  <si>
    <t>益田東</t>
    <rPh sb="0" eb="2">
      <t>マスダ</t>
    </rPh>
    <rPh sb="2" eb="3">
      <t>ヒガシ</t>
    </rPh>
    <phoneticPr fontId="2"/>
  </si>
  <si>
    <t>情報科</t>
    <rPh sb="0" eb="2">
      <t>ジョウホウ</t>
    </rPh>
    <rPh sb="2" eb="3">
      <t>カ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</si>
  <si>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</si>
  <si>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</si>
  <si>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</si>
  <si>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横田</t>
    <rPh sb="0" eb="1">
      <t>ヨコ</t>
    </rPh>
    <rPh sb="1" eb="2">
      <t>タ</t>
    </rPh>
    <phoneticPr fontId="2"/>
  </si>
  <si>
    <t>大東</t>
    <rPh sb="0" eb="1">
      <t>ダイ</t>
    </rPh>
    <rPh sb="1" eb="2">
      <t>ヒガシ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</si>
  <si>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</si>
  <si>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</si>
  <si>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</si>
  <si>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</si>
  <si>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</si>
  <si>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</si>
  <si>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</si>
  <si>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</si>
  <si>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矢上</t>
    <rPh sb="0" eb="1">
      <t>ヤ</t>
    </rPh>
    <rPh sb="1" eb="2">
      <t>カミ</t>
    </rPh>
    <phoneticPr fontId="2"/>
  </si>
  <si>
    <t>江津工</t>
    <rPh sb="0" eb="2">
      <t>ゴウツ</t>
    </rPh>
    <rPh sb="2" eb="3">
      <t>コウ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</si>
  <si>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</si>
  <si>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</si>
  <si>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松江女</t>
    <rPh sb="0" eb="2">
      <t>マツエ</t>
    </rPh>
    <rPh sb="2" eb="3">
      <t>オンナ</t>
    </rPh>
    <phoneticPr fontId="2"/>
  </si>
  <si>
    <t>明誠</t>
    <rPh sb="0" eb="1">
      <t>メイ</t>
    </rPh>
    <rPh sb="1" eb="2">
      <t>セイ</t>
    </rPh>
    <phoneticPr fontId="2"/>
  </si>
  <si>
    <t>今市　三郎</t>
    <rPh sb="0" eb="2">
      <t>イマイチ</t>
    </rPh>
    <rPh sb="3" eb="5">
      <t>サブロウ</t>
    </rPh>
    <phoneticPr fontId="2"/>
  </si>
  <si>
    <t>出雲市今市町8001</t>
    <rPh sb="0" eb="3">
      <t>イズモシ</t>
    </rPh>
    <rPh sb="3" eb="5">
      <t>イマイチ</t>
    </rPh>
    <rPh sb="5" eb="6">
      <t>マチ</t>
    </rPh>
    <phoneticPr fontId="2"/>
  </si>
  <si>
    <t>島根中央</t>
    <rPh sb="0" eb="2">
      <t>シマネ</t>
    </rPh>
    <rPh sb="2" eb="4">
      <t>チュウオウ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</si>
  <si>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</si>
  <si>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</si>
  <si>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安来</t>
    <rPh sb="0" eb="1">
      <t>アン</t>
    </rPh>
    <rPh sb="1" eb="2">
      <t>ライ</t>
    </rPh>
    <phoneticPr fontId="2"/>
  </si>
  <si>
    <t>益田</t>
    <rPh sb="0" eb="1">
      <t>エキ</t>
    </rPh>
    <rPh sb="1" eb="2">
      <t>タ</t>
    </rPh>
    <phoneticPr fontId="2"/>
  </si>
  <si>
    <t>開星</t>
    <rPh sb="0" eb="1">
      <t>カイ</t>
    </rPh>
    <rPh sb="1" eb="2">
      <t>セイ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</si>
  <si>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</si>
  <si>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男　子</t>
    <rPh sb="0" eb="1">
      <t>オトコ</t>
    </rPh>
    <rPh sb="2" eb="3">
      <t>コ</t>
    </rPh>
    <phoneticPr fontId="2"/>
  </si>
  <si>
    <t>℡</t>
    <phoneticPr fontId="2"/>
  </si>
  <si>
    <t>タスキ</t>
    <phoneticPr fontId="2"/>
  </si>
  <si>
    <t>宍道</t>
    <rPh sb="0" eb="2">
      <t>シンジ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</si>
  <si>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</si>
  <si>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</si>
  <si>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浜田併定</t>
    <rPh sb="0" eb="2">
      <t>ハマダ</t>
    </rPh>
    <rPh sb="2" eb="3">
      <t>ヘイ</t>
    </rPh>
    <rPh sb="3" eb="4">
      <t>テイ</t>
    </rPh>
    <phoneticPr fontId="2"/>
  </si>
  <si>
    <t>浜田通</t>
    <rPh sb="0" eb="2">
      <t>ハマダ</t>
    </rPh>
    <rPh sb="2" eb="3">
      <t>ツウ</t>
    </rPh>
    <phoneticPr fontId="2"/>
  </si>
  <si>
    <t>浜田定</t>
    <rPh sb="0" eb="2">
      <t>ハマダ</t>
    </rPh>
    <rPh sb="2" eb="3">
      <t>テイ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</si>
  <si>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</si>
  <si>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ファイル名は校名の後に男子も入れてください</t>
    <rPh sb="4" eb="5">
      <t>メイ</t>
    </rPh>
    <rPh sb="6" eb="8">
      <t>コウメイ</t>
    </rPh>
    <rPh sb="9" eb="10">
      <t>アト</t>
    </rPh>
    <rPh sb="11" eb="13">
      <t>ダンシ</t>
    </rPh>
    <rPh sb="14" eb="15">
      <t>イ</t>
    </rPh>
    <phoneticPr fontId="2"/>
  </si>
  <si>
    <t>自校</t>
    <rPh sb="0" eb="2">
      <t>ジコウ</t>
    </rPh>
    <phoneticPr fontId="2"/>
  </si>
  <si>
    <t>自校の襷</t>
    <rPh sb="0" eb="2">
      <t>ジコウ</t>
    </rPh>
    <rPh sb="3" eb="4">
      <t>タスキ</t>
    </rPh>
    <phoneticPr fontId="2"/>
  </si>
  <si>
    <t>借りる</t>
    <rPh sb="0" eb="1">
      <t>カ</t>
    </rPh>
    <phoneticPr fontId="2"/>
  </si>
  <si>
    <t>　　　　　　↑借りる場合は○</t>
    <rPh sb="7" eb="8">
      <t>カ</t>
    </rPh>
    <rPh sb="10" eb="12">
      <t>バアイ</t>
    </rPh>
    <phoneticPr fontId="2"/>
  </si>
  <si>
    <t>紫　色</t>
    <rPh sb="0" eb="1">
      <t>ムラサキ</t>
    </rPh>
    <rPh sb="2" eb="3">
      <t>イロ</t>
    </rPh>
    <phoneticPr fontId="2"/>
  </si>
  <si>
    <t>例：</t>
    <rPh sb="0" eb="1">
      <t>レイ</t>
    </rPh>
    <phoneticPr fontId="2"/>
  </si>
  <si>
    <t>登録NO.</t>
    <rPh sb="0" eb="2">
      <t>トウロク</t>
    </rPh>
    <phoneticPr fontId="2"/>
  </si>
  <si>
    <t>❍</t>
    <phoneticPr fontId="2"/>
  </si>
  <si>
    <t>×</t>
    <phoneticPr fontId="2"/>
  </si>
  <si>
    <t>安来</t>
  </si>
  <si>
    <t>青山　祐太郎</t>
  </si>
  <si>
    <t>男</t>
  </si>
  <si>
    <t>青山　凌士</t>
  </si>
  <si>
    <t>高橋　昂大</t>
  </si>
  <si>
    <t>長田　紀貴</t>
  </si>
  <si>
    <t>野坂　祐希</t>
  </si>
  <si>
    <t>野々内　樹</t>
  </si>
  <si>
    <t>平林　天佑</t>
  </si>
  <si>
    <t>和田　大祐</t>
  </si>
  <si>
    <t>永田　晃弘</t>
  </si>
  <si>
    <t>永田　一貴</t>
  </si>
  <si>
    <t>前嶋　裕佑</t>
  </si>
  <si>
    <t>山尾　颯</t>
  </si>
  <si>
    <t>隠岐</t>
  </si>
  <si>
    <t>塚本　康太</t>
  </si>
  <si>
    <t>荒井　大和</t>
  </si>
  <si>
    <t>齋藤　朝日</t>
  </si>
  <si>
    <t>西尾　凌</t>
  </si>
  <si>
    <t>益田</t>
  </si>
  <si>
    <t>須山　和樹</t>
  </si>
  <si>
    <t>橋本　武大</t>
  </si>
  <si>
    <t>岩本　龍人</t>
  </si>
  <si>
    <t>大達　航</t>
  </si>
  <si>
    <t>大畑　瑞照</t>
  </si>
  <si>
    <t>大畑　悠</t>
  </si>
  <si>
    <t>木村　雄大</t>
  </si>
  <si>
    <t>新森　直人</t>
  </si>
  <si>
    <t>永安　風輝</t>
  </si>
  <si>
    <t>藤川　宏紀</t>
  </si>
  <si>
    <t>五藤　雄司</t>
  </si>
  <si>
    <t>益田東</t>
  </si>
  <si>
    <t>小川　昭彦</t>
  </si>
  <si>
    <t>近藤　隼</t>
  </si>
  <si>
    <t>美濃　寛成</t>
  </si>
  <si>
    <t>佐々木　良樹</t>
  </si>
  <si>
    <t>益田翔陽</t>
  </si>
  <si>
    <t>尾木　謙太</t>
  </si>
  <si>
    <t>澄川　颯</t>
  </si>
  <si>
    <t>中村　巧</t>
  </si>
  <si>
    <t>中本　斗和</t>
  </si>
  <si>
    <t>樋口　雅貴</t>
  </si>
  <si>
    <t>松本　大典</t>
  </si>
  <si>
    <t>三浦　淳司</t>
  </si>
  <si>
    <t>羽多尾　明央</t>
  </si>
  <si>
    <t>柳井　清太郎</t>
  </si>
  <si>
    <t>山根　友樹</t>
  </si>
  <si>
    <t>大庭　燈弥</t>
  </si>
  <si>
    <t>小田　悠人</t>
  </si>
  <si>
    <t>有元　喜亮</t>
  </si>
  <si>
    <t>横田</t>
  </si>
  <si>
    <t>朝倉　大貴</t>
  </si>
  <si>
    <t>石田　航大</t>
  </si>
  <si>
    <t>加納　エイロン</t>
  </si>
  <si>
    <t>吉川　和希</t>
  </si>
  <si>
    <t>戸屋　真範</t>
  </si>
  <si>
    <t>新田　啓二郎</t>
  </si>
  <si>
    <t>松原　泰基</t>
  </si>
  <si>
    <t>石原　秀真</t>
  </si>
  <si>
    <t>井上　大輝</t>
  </si>
  <si>
    <t>加藤　拓也</t>
  </si>
  <si>
    <t>開星</t>
  </si>
  <si>
    <t>岸本　将之</t>
  </si>
  <si>
    <t>善浪　大雅</t>
  </si>
  <si>
    <t>中前　佑人</t>
  </si>
  <si>
    <t>畑中　将彦</t>
  </si>
  <si>
    <t>広田　将人</t>
  </si>
  <si>
    <t>槇原　千裕</t>
  </si>
  <si>
    <t>勝田　築</t>
  </si>
  <si>
    <t>藤原　柊弥</t>
  </si>
  <si>
    <t>吉賀</t>
  </si>
  <si>
    <t>宇和佐　京介</t>
  </si>
  <si>
    <t>寺戸　光輝</t>
  </si>
  <si>
    <t>江津</t>
  </si>
  <si>
    <t>西谷　麻生</t>
  </si>
  <si>
    <t>吉朝　優貴</t>
  </si>
  <si>
    <t>玉田　知紘</t>
  </si>
  <si>
    <t>三刀屋</t>
  </si>
  <si>
    <t>松原　瑠星</t>
  </si>
  <si>
    <t>山田　幹</t>
  </si>
  <si>
    <t>須山　泰成</t>
  </si>
  <si>
    <t>永井　宏樹</t>
  </si>
  <si>
    <t>西村　太志</t>
  </si>
  <si>
    <t>出雲</t>
  </si>
  <si>
    <t>安部　圭太郎</t>
  </si>
  <si>
    <t>飯塚　天嶺</t>
  </si>
  <si>
    <t>石田　舜</t>
  </si>
  <si>
    <t>今岡　駿太</t>
  </si>
  <si>
    <t>木村　輝</t>
  </si>
  <si>
    <t>杉山　彪雅</t>
  </si>
  <si>
    <t>園山　雄一郎</t>
  </si>
  <si>
    <t>内藤　涼</t>
  </si>
  <si>
    <t>藤原　侑斗</t>
  </si>
  <si>
    <t>船木　拓海</t>
  </si>
  <si>
    <t>槇野　颯哉</t>
  </si>
  <si>
    <t>森山　皓太</t>
  </si>
  <si>
    <t>山田　大貴</t>
  </si>
  <si>
    <t>山本　卓矢</t>
  </si>
  <si>
    <t>湯原　健太</t>
  </si>
  <si>
    <t>渡部　一輝</t>
  </si>
  <si>
    <t>和田守　祥吾</t>
  </si>
  <si>
    <t>阿川　公希</t>
  </si>
  <si>
    <t>菅井　晶希</t>
  </si>
  <si>
    <t>仲西　峻穂</t>
  </si>
  <si>
    <t>石橋　涼介</t>
  </si>
  <si>
    <t>佐々木　大佑</t>
  </si>
  <si>
    <t>周藤　智規</t>
  </si>
  <si>
    <t>武永　健斗</t>
  </si>
  <si>
    <t>竹原　裕貴</t>
  </si>
  <si>
    <t>土江　祐介</t>
  </si>
  <si>
    <t>堀西　賢悠</t>
  </si>
  <si>
    <t>吉川　尚典</t>
  </si>
  <si>
    <t>近江　俊樹</t>
  </si>
  <si>
    <t>佐藤　綜一郎</t>
  </si>
  <si>
    <t>志食　孝平</t>
  </si>
  <si>
    <t>出雲工</t>
  </si>
  <si>
    <t>金高　司</t>
  </si>
  <si>
    <t>黒木　みひろ</t>
  </si>
  <si>
    <t>田部　雄作</t>
  </si>
  <si>
    <t>柳樂　天斗</t>
  </si>
  <si>
    <t>橋本　春貴</t>
  </si>
  <si>
    <t>松田　優紀</t>
  </si>
  <si>
    <t>岩田　陽平</t>
  </si>
  <si>
    <t>大谷　邦平</t>
  </si>
  <si>
    <t>小林　龍二</t>
  </si>
  <si>
    <t>島津　梓</t>
  </si>
  <si>
    <t>原　周平</t>
  </si>
  <si>
    <t>槇原　洸槻</t>
  </si>
  <si>
    <t>山崎　穂高</t>
  </si>
  <si>
    <t>神門　昂輝</t>
  </si>
  <si>
    <t>鈩　悠斗</t>
  </si>
  <si>
    <t>伊藤　豪洋</t>
  </si>
  <si>
    <t>出雲西</t>
  </si>
  <si>
    <t>長岡　涼平</t>
  </si>
  <si>
    <t>和田　直樹</t>
  </si>
  <si>
    <t>本多　健太郎</t>
  </si>
  <si>
    <t>山岡　滉生</t>
  </si>
  <si>
    <t>出雲農林</t>
  </si>
  <si>
    <t>出雲北陵</t>
  </si>
  <si>
    <t>内田　遼</t>
  </si>
  <si>
    <t>郷原　拓也</t>
  </si>
  <si>
    <t>松尾　虎太郎</t>
  </si>
  <si>
    <t>森山　駿</t>
  </si>
  <si>
    <t>渡部　隼司</t>
  </si>
  <si>
    <t>曽田　隼輝</t>
  </si>
  <si>
    <t>石川　剛生</t>
  </si>
  <si>
    <t>岡　悠斗</t>
  </si>
  <si>
    <t>松浦　陸矢</t>
  </si>
  <si>
    <t>品川　銀二</t>
  </si>
  <si>
    <t>鳥屋尾　洸樹</t>
  </si>
  <si>
    <t>永岡　大樹</t>
  </si>
  <si>
    <t>柳原　竜聖</t>
  </si>
  <si>
    <t>松江ろう</t>
  </si>
  <si>
    <t>倉本　晃多</t>
  </si>
  <si>
    <t>松江工</t>
  </si>
  <si>
    <t>江藤　駿</t>
  </si>
  <si>
    <t>加藤　俊介</t>
  </si>
  <si>
    <t>加藤　陸</t>
  </si>
  <si>
    <t>田中　亮伍</t>
  </si>
  <si>
    <t>常松　拓海</t>
  </si>
  <si>
    <t>福庭　将仁</t>
  </si>
  <si>
    <t>水野　涼</t>
  </si>
  <si>
    <t>佐藤　健人</t>
  </si>
  <si>
    <t>高橋　絃斗</t>
  </si>
  <si>
    <t>卜蔵　優一</t>
  </si>
  <si>
    <t>松江高専</t>
  </si>
  <si>
    <t>大村　将広</t>
  </si>
  <si>
    <t>塩村　信人</t>
  </si>
  <si>
    <t>原　貫太</t>
  </si>
  <si>
    <t>藤井　勇生</t>
  </si>
  <si>
    <t>森川　裕斗</t>
  </si>
  <si>
    <t>竹明　竜太朗</t>
  </si>
  <si>
    <t>松江商</t>
  </si>
  <si>
    <t>石原　慶生</t>
  </si>
  <si>
    <t>立脇　周平</t>
  </si>
  <si>
    <t>永田　稜</t>
  </si>
  <si>
    <t>森山　樹</t>
  </si>
  <si>
    <t>舩津　涼太</t>
  </si>
  <si>
    <t>渡部　晃希</t>
  </si>
  <si>
    <t>永見　裕介</t>
  </si>
  <si>
    <t>松江西</t>
  </si>
  <si>
    <t>井上　大将</t>
  </si>
  <si>
    <t>植原　卓也</t>
  </si>
  <si>
    <t>門脇　聡志</t>
  </si>
  <si>
    <t>石川　蓮</t>
  </si>
  <si>
    <t>松江東</t>
  </si>
  <si>
    <t>池内　義裕</t>
  </si>
  <si>
    <t>長谷川　優介</t>
  </si>
  <si>
    <t>柏木　観樹</t>
  </si>
  <si>
    <t>田中　洸佑</t>
  </si>
  <si>
    <t>原　翔一</t>
  </si>
  <si>
    <t>松江南</t>
  </si>
  <si>
    <t>飯山　翔太</t>
  </si>
  <si>
    <t>池尻　悠人</t>
  </si>
  <si>
    <t>伊藤　弘紀</t>
  </si>
  <si>
    <t>永瀬　諒</t>
  </si>
  <si>
    <t>原　尚樹</t>
  </si>
  <si>
    <t>村田　一晟</t>
  </si>
  <si>
    <t>元上　俊太郎</t>
  </si>
  <si>
    <t>伊藤　太一</t>
  </si>
  <si>
    <t>増野　紀一郎</t>
  </si>
  <si>
    <t>余村　唯</t>
  </si>
  <si>
    <t>森本　耕太郎</t>
  </si>
  <si>
    <t>青木　泉澄</t>
  </si>
  <si>
    <t>和泉　湧也</t>
  </si>
  <si>
    <t>栁井　孝紀</t>
  </si>
  <si>
    <t>松江農</t>
  </si>
  <si>
    <t>小林　篤史</t>
  </si>
  <si>
    <t>小松原　拓実</t>
  </si>
  <si>
    <t>永瀬　翔</t>
  </si>
  <si>
    <t>橋本　翔</t>
  </si>
  <si>
    <t>山本　泰良</t>
  </si>
  <si>
    <t>昌子　翔</t>
  </si>
  <si>
    <t>山本　裕介</t>
  </si>
  <si>
    <t>佐藤　佑哉</t>
  </si>
  <si>
    <t>錦織　汰一</t>
  </si>
  <si>
    <t>松江北</t>
  </si>
  <si>
    <t>石出　創士</t>
  </si>
  <si>
    <t>泉　健太</t>
  </si>
  <si>
    <t>一戸　遼太郎</t>
  </si>
  <si>
    <t>内田　篤志</t>
  </si>
  <si>
    <t>奥名　夏喜</t>
  </si>
  <si>
    <t>栗原　英駿</t>
  </si>
  <si>
    <t>齋藤　悠宇</t>
  </si>
  <si>
    <t>武田　悠真</t>
  </si>
  <si>
    <t>田中　瑞樹</t>
  </si>
  <si>
    <t>引野　隆輔</t>
  </si>
  <si>
    <t>宇野　響</t>
  </si>
  <si>
    <t>石見智翠館</t>
  </si>
  <si>
    <t>松原　大輝</t>
  </si>
  <si>
    <t>岩本　健次郎</t>
  </si>
  <si>
    <t>木村　駿吾</t>
  </si>
  <si>
    <t>西村　樹</t>
  </si>
  <si>
    <t>三町　浩貴</t>
  </si>
  <si>
    <t>大社</t>
  </si>
  <si>
    <t>大上　明人</t>
  </si>
  <si>
    <t>大野　奏真</t>
  </si>
  <si>
    <t>金築　大将</t>
  </si>
  <si>
    <t>北澤　諄</t>
  </si>
  <si>
    <t>清原　平仁</t>
  </si>
  <si>
    <t>高畑　大輝</t>
  </si>
  <si>
    <t>永田　丈一郎</t>
  </si>
  <si>
    <t>柳楽　篤志</t>
  </si>
  <si>
    <t>花田　達也</t>
  </si>
  <si>
    <t>日下　優登</t>
  </si>
  <si>
    <t>星野　成哉</t>
  </si>
  <si>
    <t>山田　寛大</t>
  </si>
  <si>
    <t>足立　悠旗</t>
  </si>
  <si>
    <t>水津　周</t>
  </si>
  <si>
    <t>高橋　郁也</t>
  </si>
  <si>
    <t>橋添　修弥</t>
  </si>
  <si>
    <t>山上　響輝</t>
  </si>
  <si>
    <t>森本　優生</t>
  </si>
  <si>
    <t>桐原　勇斗</t>
  </si>
  <si>
    <t>深津　拓哉</t>
  </si>
  <si>
    <t>山﨑　達也</t>
  </si>
  <si>
    <t>大田</t>
  </si>
  <si>
    <t>大峠　佑樹</t>
  </si>
  <si>
    <t>内藤　諒</t>
  </si>
  <si>
    <t>福間　啓</t>
  </si>
  <si>
    <t>小島　尚記</t>
  </si>
  <si>
    <t>齋藤　寛流</t>
  </si>
  <si>
    <t>森山　慎也</t>
  </si>
  <si>
    <t>吉永　悠作</t>
  </si>
  <si>
    <t>大東</t>
  </si>
  <si>
    <t>幸泉　裕人</t>
  </si>
  <si>
    <t>野村　龍慈</t>
  </si>
  <si>
    <t>津和野</t>
  </si>
  <si>
    <t>齋藤　綾太</t>
  </si>
  <si>
    <t>長嶺　匠</t>
  </si>
  <si>
    <t>村上　恭介</t>
  </si>
  <si>
    <t>村上　聖吉</t>
  </si>
  <si>
    <t>村上　漱真</t>
  </si>
  <si>
    <t>大庭　知士</t>
  </si>
  <si>
    <t>古山　謙人</t>
  </si>
  <si>
    <t>土井　飛鳥</t>
  </si>
  <si>
    <t>島根中央</t>
  </si>
  <si>
    <t>石田　大貴</t>
  </si>
  <si>
    <t>上田　直輝</t>
  </si>
  <si>
    <t>山下　徹</t>
  </si>
  <si>
    <t>福富　舜也</t>
  </si>
  <si>
    <t>飯南</t>
  </si>
  <si>
    <t>浜田</t>
  </si>
  <si>
    <t>勝田　弘輝</t>
  </si>
  <si>
    <t>早弓　航</t>
  </si>
  <si>
    <t>平川　大雅</t>
  </si>
  <si>
    <t>前田　雄飛</t>
  </si>
  <si>
    <t>田邨　優希</t>
  </si>
  <si>
    <t>久保田　真規</t>
  </si>
  <si>
    <t>末友　悠希</t>
  </si>
  <si>
    <t>西　勇飛</t>
  </si>
  <si>
    <t>横田　智映</t>
  </si>
  <si>
    <t>川本　悠都</t>
  </si>
  <si>
    <t>田村　真嗣</t>
  </si>
  <si>
    <t>浜田商業</t>
  </si>
  <si>
    <t>平田</t>
  </si>
  <si>
    <t>朝倉　俊哉</t>
  </si>
  <si>
    <t>芦田　隼人</t>
  </si>
  <si>
    <t>大福　暉嵐</t>
  </si>
  <si>
    <t>志食　和馬</t>
  </si>
  <si>
    <t>高橋　聡利</t>
  </si>
  <si>
    <t>多久和　能広</t>
  </si>
  <si>
    <t>福田　奨真</t>
  </si>
  <si>
    <t>三島　海斗</t>
  </si>
  <si>
    <t>黒田　敦斗</t>
  </si>
  <si>
    <t>福間　悠太</t>
  </si>
  <si>
    <t>浅野　翔太</t>
  </si>
  <si>
    <t>落合　勇介</t>
  </si>
  <si>
    <t>梶谷　寛</t>
  </si>
  <si>
    <t>志食　歩輝</t>
  </si>
  <si>
    <t>清水　椋太</t>
  </si>
  <si>
    <t>高橋　椿太郎</t>
  </si>
  <si>
    <t>福島　悠斗</t>
  </si>
  <si>
    <t>落合　宏大</t>
  </si>
  <si>
    <t>岡田　大輝</t>
  </si>
  <si>
    <t>杉原　隆太郎</t>
  </si>
  <si>
    <t>松尾　龍之介</t>
  </si>
  <si>
    <t>明誠</t>
  </si>
  <si>
    <t>上岡　拓海</t>
  </si>
  <si>
    <t>中隠居　一輝</t>
  </si>
  <si>
    <t>中尾　亜斗夢</t>
  </si>
  <si>
    <t>新田　篤史</t>
  </si>
  <si>
    <t>バハキ・　ムリーロ・アリゾノ</t>
  </si>
  <si>
    <t>藤井　涼</t>
  </si>
  <si>
    <t>矢野　巧樹</t>
  </si>
  <si>
    <t>山本　幸志郎</t>
  </si>
  <si>
    <t>若松　弘樹</t>
  </si>
  <si>
    <t>大崎　晴斗</t>
  </si>
  <si>
    <t>官澤　祐斗</t>
  </si>
  <si>
    <t>河野　鉄太</t>
  </si>
  <si>
    <t>小林　遼太郎</t>
  </si>
  <si>
    <t>重田　純太郎</t>
  </si>
  <si>
    <t>杉内　亮太</t>
  </si>
  <si>
    <t>高藤　将</t>
  </si>
  <si>
    <t>橋本　大輝</t>
  </si>
  <si>
    <t>福間　尚斗</t>
  </si>
  <si>
    <t>宮崎　幹太</t>
  </si>
  <si>
    <t>山口　翔太</t>
  </si>
  <si>
    <t>山根　元暉</t>
  </si>
  <si>
    <t>吉田　寛大</t>
  </si>
  <si>
    <t>矢上</t>
  </si>
  <si>
    <t>尼川　雅之</t>
  </si>
  <si>
    <t>岡本　海斗</t>
  </si>
  <si>
    <t>篠原　隆真</t>
  </si>
  <si>
    <t>東　廣二朗</t>
  </si>
  <si>
    <t>日高　拓真</t>
  </si>
  <si>
    <t>森脇　光</t>
  </si>
  <si>
    <t>和田　太樹</t>
  </si>
  <si>
    <t>小笠原　真也</t>
  </si>
  <si>
    <t>日高　幹</t>
  </si>
  <si>
    <t>中澤　仁</t>
  </si>
  <si>
    <t>元根　雅斗</t>
  </si>
  <si>
    <t>山中　陽太</t>
  </si>
  <si>
    <t>立正大学淞南</t>
  </si>
  <si>
    <t>野上　颯汰</t>
  </si>
  <si>
    <t>松枝　真直人</t>
  </si>
  <si>
    <t>吉田　英利</t>
  </si>
  <si>
    <t>長田　晃宗</t>
  </si>
  <si>
    <t>福田　竜也</t>
  </si>
  <si>
    <t>鈴木　幹康</t>
  </si>
  <si>
    <t>ｶﾐｵｶ　ﾀｸﾐ</t>
  </si>
  <si>
    <t>ﾅｶｲﾝｷｮ　ｶｽﾞｷ</t>
  </si>
  <si>
    <t>ﾅｶｵ　ｱﾄﾑ</t>
  </si>
  <si>
    <t>ﾆｯﾀ　ｱﾂｼ</t>
  </si>
  <si>
    <t>ﾊﾞﾊｷ･　ﾑﾘｰﾛ･ｱﾘｿﾞﾉ</t>
  </si>
  <si>
    <t>ﾌｼﾞｲ　ﾘｮｳ</t>
  </si>
  <si>
    <t>ﾔﾉ　ｺｳｷ</t>
  </si>
  <si>
    <t>ﾔﾏﾓﾄ　ｺｳｼﾛｳ</t>
  </si>
  <si>
    <t>ﾜｶﾏﾂ　ﾋﾛｷ</t>
  </si>
  <si>
    <t>ｵｵｻｷ　ﾊﾙﾄ</t>
  </si>
  <si>
    <t>ｶﾝｻﾞﾜ　ﾕｳﾄ</t>
  </si>
  <si>
    <t>ｺｳﾉ　ﾃﾂﾀ</t>
  </si>
  <si>
    <t>ｺﾊﾞﾔｼ　ﾘｮｳﾀﾛｳ</t>
  </si>
  <si>
    <t>ｼｹﾞﾀ　ｼﾞｭﾝﾀﾛｳ</t>
  </si>
  <si>
    <t>ｽｷﾞｳﾁ　ﾘｮｳﾀ</t>
  </si>
  <si>
    <t>ﾀｶﾄｳ　ﾏｻﾙ</t>
  </si>
  <si>
    <t>ﾊｼﾓﾄ　ﾀﾞｲｷ</t>
  </si>
  <si>
    <t>ﾌｸﾏ　ﾅｵﾄ</t>
  </si>
  <si>
    <t>ﾐﾔｻﾞｷ　ｶﾝﾀ</t>
  </si>
  <si>
    <t>ﾔﾏｸﾞﾁ　ｼｮｳﾀ</t>
  </si>
  <si>
    <t>ﾔﾏﾈ　ｹﾞﾝｷ</t>
  </si>
  <si>
    <t>ﾖｼﾀﾞ　ｶﾝﾀ</t>
  </si>
  <si>
    <t>ｵｶﾞｻﾜﾗ　ｼﾝﾔ</t>
  </si>
  <si>
    <t>ｱﾏｶﾜ　ﾏｻﾕｷ</t>
  </si>
  <si>
    <t>ｵｶﾓﾄ　ｶｲﾄ</t>
  </si>
  <si>
    <t>ｼﾉﾊﾗ　ﾘｭｳｼﾝ</t>
  </si>
  <si>
    <t>ﾋｶﾞｼ　ｺｳｼﾞﾛｳ</t>
  </si>
  <si>
    <t>ﾋﾀﾞｶ　ﾀｸﾏ</t>
  </si>
  <si>
    <t>ﾓﾘﾜｷ　ﾋｶﾙ</t>
  </si>
  <si>
    <t>ﾜﾀﾞ　ﾀｲｷ</t>
  </si>
  <si>
    <t>ｺﾊﾞﾔｼ　ｱﾂｼ</t>
  </si>
  <si>
    <t>ｺﾏﾂﾊﾞﾗ　ﾀｸﾐ</t>
  </si>
  <si>
    <t>ﾅｶﾞｾ　ｼｮｳ</t>
  </si>
  <si>
    <t>ﾊｼﾓﾄ　ｼｮｳ</t>
  </si>
  <si>
    <t>ﾔﾏﾓﾄ　ﾀｲﾗ</t>
  </si>
  <si>
    <t>ｵｷﾞ　ｹﾝﾀ</t>
  </si>
  <si>
    <t>ｽﾐｶﾞﾜ　ｿｳ</t>
  </si>
  <si>
    <t>ﾅｶﾑﾗ　ﾀｸﾐ</t>
  </si>
  <si>
    <t>ﾅｶﾓﾄ　ﾄﾜ</t>
  </si>
  <si>
    <t>ﾋｸﾞﾁ　ﾏｻｷ</t>
  </si>
  <si>
    <t>ﾏﾂﾓﾄ　ﾀﾞｲｽｹ</t>
  </si>
  <si>
    <t>ﾐｳﾗ　ｱﾂｼ</t>
  </si>
  <si>
    <t>ｱｻｸﾗ　ｼｭﾝﾔ</t>
  </si>
  <si>
    <t>ｱｼﾀﾞ　ﾊﾔﾄ</t>
  </si>
  <si>
    <t>ｵｵﾌｸ　ｷﾗﾝ</t>
  </si>
  <si>
    <t>ｼｼﾞｷ　ｶｽﾞﾏ</t>
  </si>
  <si>
    <t>ﾀｶﾊｼ　ｻﾄｼ</t>
  </si>
  <si>
    <t>ﾀｸﾜ　ﾖｼﾋﾛ</t>
  </si>
  <si>
    <t>ﾌｸﾀﾞ　ｼｮｳﾏ</t>
  </si>
  <si>
    <t>ﾐｼﾏ　ｶｲﾄ</t>
  </si>
  <si>
    <t>ｲﾉｳｴ　ﾀﾞｲｽｹ</t>
  </si>
  <si>
    <t>ｳｴﾊﾗ　ﾀｸﾔ</t>
  </si>
  <si>
    <t>ｶﾄﾞﾜｷ　ｻﾄｼ</t>
  </si>
  <si>
    <t>ﾂｶﾓﾄ　ｺｳﾀ</t>
  </si>
  <si>
    <t>ｷｼﾓﾄ　ﾏｻﾕｷ</t>
  </si>
  <si>
    <t>ｾﾞﾝﾅﾐ　ﾀｲｶﾞ</t>
  </si>
  <si>
    <t>ﾅｶﾏｴ　ﾕｳﾄ</t>
  </si>
  <si>
    <t>ﾊﾀﾅｶ　ﾏｻﾋｺ</t>
  </si>
  <si>
    <t>ﾋﾛﾀ　ﾏｻﾄ</t>
  </si>
  <si>
    <t>ﾏｷﾊﾗ　ﾁﾋﾛ</t>
  </si>
  <si>
    <t>ｶｯﾀ　ｷｽﾞｷ</t>
  </si>
  <si>
    <t>ｽﾔﾏ　ｶｽﾞｷ</t>
  </si>
  <si>
    <t>ﾊｼﾓﾄ　ﾀｹﾋﾛ</t>
  </si>
  <si>
    <t>ｻｲﾄｳ　ﾘｮｳﾀ</t>
  </si>
  <si>
    <t>ﾅｶﾞﾐﾈ　ｼｮｳ</t>
  </si>
  <si>
    <t>ﾑﾗｶﾐ　ｷｮｳｽｹ</t>
  </si>
  <si>
    <t>ﾑﾗｶﾐ　ｾｲｷﾁ</t>
  </si>
  <si>
    <t>ﾑﾗｶﾐ　ｿｳﾏ</t>
  </si>
  <si>
    <t>ｵｵﾑﾗ　ﾏｻﾋﾛ</t>
  </si>
  <si>
    <t>ｼｵﾑﾗ　ﾉﾌﾞﾋﾄ</t>
  </si>
  <si>
    <t>ﾊﾗ　ｶﾝﾀ</t>
  </si>
  <si>
    <t>ﾌｼﾞｲ　ﾕｳｷ</t>
  </si>
  <si>
    <t>ﾓﾘｶﾜ　ﾕｳﾄ</t>
  </si>
  <si>
    <t>ﾆｯﾀ　ｺｳﾍｲ</t>
  </si>
  <si>
    <t>ｶﾂﾀ　ｺｳｷ</t>
  </si>
  <si>
    <t>ﾊﾔﾕﾐ　ﾜﾀﾙ</t>
  </si>
  <si>
    <t>ﾋﾗｶﾜ　ﾀｲｶﾞ</t>
  </si>
  <si>
    <t>ﾏｴﾀﾞ　ﾕｳﾋ</t>
  </si>
  <si>
    <t>ｺｳｲｽﾞﾐ　ﾕｳﾄ</t>
  </si>
  <si>
    <t>ﾉﾑﾗ　ﾘｭｳｼﾞ</t>
  </si>
  <si>
    <t>ﾏﾂﾊﾞﾗ　ﾘｭｳｾｲ</t>
  </si>
  <si>
    <t>ﾔﾏﾀﾞ　ﾐｷ</t>
  </si>
  <si>
    <t>ｸﾗﾓﾄ　ｺｳﾀ</t>
  </si>
  <si>
    <t>ﾏﾂﾊﾞﾗ　ﾀﾞｲｷ</t>
  </si>
  <si>
    <t>ｲｼﾀﾞ　ﾀｲｷ</t>
  </si>
  <si>
    <t>ｳｴﾀﾞ　ﾅｵｷ</t>
  </si>
  <si>
    <t>ﾔﾏｼﾀ　ﾄｵﾙ</t>
  </si>
  <si>
    <t>ｲｼﾃﾞ　ｿｳｼ</t>
  </si>
  <si>
    <t>ｲｽﾞﾐ　ｹﾝﾀ</t>
  </si>
  <si>
    <t>ｲﾁﾉﾍ　ﾘｮｳﾀﾛｳ</t>
  </si>
  <si>
    <t>ｳﾁﾀﾞ　ｱﾂｼ</t>
  </si>
  <si>
    <t>ｵｸﾐｮｳ　ﾅﾂｷ</t>
  </si>
  <si>
    <t>ｸﾘﾊﾗ　ﾋﾃﾞﾄｼ</t>
  </si>
  <si>
    <t>ｻｲﾄｳ　ﾊﾙﾀｶ</t>
  </si>
  <si>
    <t>ﾀｹﾀﾞ　ﾕｳﾏ</t>
  </si>
  <si>
    <t>ﾀﾅｶ　ﾐｽﾞｷ</t>
  </si>
  <si>
    <t>ﾋｷﾉ　ﾘｭｳｽｹ</t>
  </si>
  <si>
    <t>ｴﾄｳ　ｼｭﾝ</t>
  </si>
  <si>
    <t>ｶﾄｳ　ｼｭﾝｽｹ</t>
  </si>
  <si>
    <t>ｶﾄｳ　ﾘｸ</t>
  </si>
  <si>
    <t>ﾀﾅｶ　ﾘｮｳｺﾞ</t>
  </si>
  <si>
    <t>ﾂﾈﾏﾂ　ﾀｸﾐ</t>
  </si>
  <si>
    <t>ﾌｸﾊﾞ　ﾏｻﾖｼ</t>
  </si>
  <si>
    <t>ﾐｽﾞﾉ　ﾘｮｳ</t>
  </si>
  <si>
    <t>ｲｼﾊﾗ　ﾖｼｷ</t>
  </si>
  <si>
    <t>ﾀﾃﾜｷ　ｼｭｳﾍｲ</t>
  </si>
  <si>
    <t>ﾅｶﾞﾀ　ﾘｮｳ</t>
  </si>
  <si>
    <t>ﾓﾘﾔﾏ　ﾀﾂｷ</t>
  </si>
  <si>
    <t>ｱﾍﾞ　ｹｲﾀﾛｳ</t>
  </si>
  <si>
    <t>ｲｲﾂｶ　ｱﾏﾈ</t>
  </si>
  <si>
    <t>ｲｼﾀﾞ　ｼｭﾝ</t>
  </si>
  <si>
    <t>ｲﾏｵｶ　ｼｭﾝﾀ</t>
  </si>
  <si>
    <t>ｷﾑﾗ　ﾋｶﾙ</t>
  </si>
  <si>
    <t>ｽｷﾞﾔﾏ　ﾋｭｳｶﾞ</t>
  </si>
  <si>
    <t>ｿﾉﾔﾏ　ﾕｳｲﾁﾛｳ</t>
  </si>
  <si>
    <t>ﾅｲﾄｳ　ﾘｮｳ</t>
  </si>
  <si>
    <t>ﾌｼﾞﾊﾗ　ﾕｳﾄ</t>
  </si>
  <si>
    <t>ﾌﾅｷ　ﾀｸﾐ</t>
  </si>
  <si>
    <t>ﾏｷﾉ　ｿｳﾔ</t>
  </si>
  <si>
    <t>ﾓﾘﾔﾏ　ｺｳﾀ</t>
  </si>
  <si>
    <t>ﾔﾏﾀﾞ　ﾀﾞｲｷ</t>
  </si>
  <si>
    <t>ﾔﾏﾓﾄ　ﾀｸﾔ</t>
  </si>
  <si>
    <t>ﾕﾊﾞﾗ　ｹﾝﾀ</t>
  </si>
  <si>
    <t>ﾜﾀﾅﾍﾞ　ｶｽﾞｷ</t>
  </si>
  <si>
    <t>ﾜﾀﾞﾓﾘ　ｼｮｳｺﾞ</t>
  </si>
  <si>
    <t>ｵｵﾀｵ　ﾕｳｷ</t>
  </si>
  <si>
    <t>ﾅｲﾄｳ　ﾏｺﾄ</t>
  </si>
  <si>
    <t>ﾌｸﾏ　ﾋﾛﾑ</t>
  </si>
  <si>
    <t>ｱｵﾔﾏ　ﾕｳﾀﾛｳ</t>
  </si>
  <si>
    <t>ｱｵﾔﾏ　ﾘｮｳｼﾞ</t>
  </si>
  <si>
    <t>ﾀｶﾊｼ　ｺｳﾀﾞｲ</t>
  </si>
  <si>
    <t>ﾅｶﾞﾀ　ﾂﾅｷ</t>
  </si>
  <si>
    <t>ﾉｻﾞｶ　ﾕｳｷ</t>
  </si>
  <si>
    <t>ﾉﾉｳﾁ　ﾀｲｷ</t>
  </si>
  <si>
    <t>ﾋﾗﾊﾞﾔｼ　ﾃﾝﾕｳ</t>
  </si>
  <si>
    <t>ﾜﾀﾞ　ﾀﾞｲｽｹ</t>
  </si>
  <si>
    <t>ｵｶﾞﾜ　ｱｷﾋｺ</t>
  </si>
  <si>
    <t>ｺﾝﾄﾞｳ　ｼﾞｭﾝ</t>
  </si>
  <si>
    <t>ﾐﾉ　ｶﾝｾｲ</t>
  </si>
  <si>
    <t>ｵｵｳｴ　ｱｷﾄ</t>
  </si>
  <si>
    <t>ｵｵﾉ　ｿｳﾏ</t>
  </si>
  <si>
    <t>ｶﾈﾂｷ　ﾋﾛﾏｻ</t>
  </si>
  <si>
    <t>ｷﾀｻﾞﾜ　ｼｭﾝ</t>
  </si>
  <si>
    <t>ｷﾖﾊﾗ　ﾋﾗﾋﾄ</t>
  </si>
  <si>
    <t>ﾀｶﾊﾀ　ﾀﾞｲｷ</t>
  </si>
  <si>
    <t>ﾅｶﾞﾀ　ｼﾞｮｳｲﾁﾛｳ</t>
  </si>
  <si>
    <t>ﾅｷﾞﾗ　ｱﾂｼ</t>
  </si>
  <si>
    <t>ﾊﾅﾀﾞ　ﾀﾂﾔ</t>
  </si>
  <si>
    <t>ﾋﾉｼﾀ　ﾕｳﾄ</t>
  </si>
  <si>
    <t>ﾎｼﾉ　ｾｲﾔ</t>
  </si>
  <si>
    <t>ﾔﾏﾀﾞ　ﾋﾛﾄ</t>
  </si>
  <si>
    <t>ｳﾁﾀﾞ　ﾘｮｳ</t>
  </si>
  <si>
    <t>ｺﾞｳﾊﾞﾗ　ﾀｸﾔ</t>
  </si>
  <si>
    <t>ﾏﾂｵ　ｺﾀﾛｳ</t>
  </si>
  <si>
    <t>ﾓﾘﾔﾏ　ｼｭﾝ</t>
  </si>
  <si>
    <t>ﾜﾀﾅﾍﾞ　ｼｭﾝｼﾞ</t>
  </si>
  <si>
    <t>ｲｼｶﾜ　ﾀｶｵ</t>
  </si>
  <si>
    <t>ｵｶ　ﾕｳﾄ</t>
  </si>
  <si>
    <t>ﾏﾂｳﾗ　ﾘｸﾔ</t>
  </si>
  <si>
    <t>ｱｻｸﾗ　ﾀﾞｲｷ</t>
  </si>
  <si>
    <t>ｲｼﾀﾞ　ｺｳﾀﾞｲ</t>
  </si>
  <si>
    <t>ｶﾉｳ　ｴｲﾛﾝ</t>
  </si>
  <si>
    <t>ｷｯｶﾜ　ｶｽﾞｷ</t>
  </si>
  <si>
    <t>ﾄﾔ　ﾏｻﾉﾘ</t>
  </si>
  <si>
    <t>ﾆｯﾀ　ｹｲｼﾞﾛｳ</t>
  </si>
  <si>
    <t>ﾏﾂﾊﾞﾗ　ﾀｲｷ</t>
  </si>
  <si>
    <t>ｲｹｳﾁ　ﾖｼﾋﾛ</t>
  </si>
  <si>
    <t>ﾊｾｶﾞﾜ　ﾕｳｽｹ</t>
  </si>
  <si>
    <t>ｲｲﾔﾏ　ｼｮｳﾀ</t>
  </si>
  <si>
    <t>ｲｹｼﾞﾘ　ﾕｳﾄ</t>
  </si>
  <si>
    <t>ｲﾄｳ　ﾋﾛｷ</t>
  </si>
  <si>
    <t>ﾅｶﾞｾ　ﾘｮｳ</t>
  </si>
  <si>
    <t>ﾊﾗ　ﾅｵｷ</t>
  </si>
  <si>
    <t>ﾑﾗﾀ　ｲｯｾｲ</t>
  </si>
  <si>
    <t>ﾓﾄｶﾐ　ｼｭﾝﾀﾛｳ</t>
  </si>
  <si>
    <t>ｶﾈﾀｶ　ﾂｶｻ</t>
  </si>
  <si>
    <t>ｸﾛｷ　ﾐﾋﾛ</t>
  </si>
  <si>
    <t>ﾀﾅﾍﾞ　ﾕｳｻｸ</t>
  </si>
  <si>
    <t>ﾅｷﾞﾗ　ﾀｶﾄ</t>
  </si>
  <si>
    <t>ﾊｼﾓﾄ　ﾊﾙｷ</t>
  </si>
  <si>
    <t>ﾏﾂﾀﾞ　ﾕｳｷ</t>
  </si>
  <si>
    <t>ｲﾜﾀ　ﾖｳﾍｲ</t>
  </si>
  <si>
    <t>ｵｵﾀﾆ　ｸﾝﾍﾟｲ</t>
  </si>
  <si>
    <t>ｺﾊﾞﾔｼ　ﾘｭｳｼﾞ</t>
  </si>
  <si>
    <t>ｼﾏﾂﾞ　ｱｽﾞｻ</t>
  </si>
  <si>
    <t>ﾊﾗ　ｼｭｳﾍｲ</t>
  </si>
  <si>
    <t>ﾏｷﾊﾗ　ｺｳｷ</t>
  </si>
  <si>
    <t>ﾔﾏｻｷ　ﾎﾀﾞｶ</t>
  </si>
  <si>
    <t>ﾅｶﾞｵｶ　ﾘｮｳﾍｲ</t>
  </si>
  <si>
    <t>ﾜﾀﾞ　ﾅｵｷ</t>
  </si>
  <si>
    <t>ｲﾜﾓﾄ　ｹﾝｼﾞﾛｳ</t>
  </si>
  <si>
    <t>ｷﾑﾗ　ｼｭﾝｺﾞ</t>
  </si>
  <si>
    <t>ﾆｼﾑﾗ　ｲﾂｷ</t>
  </si>
  <si>
    <t>ﾐﾏﾁ　ﾋﾛｷ</t>
  </si>
  <si>
    <t>ｸﾛﾀﾞ　ｱﾂﾄ</t>
  </si>
  <si>
    <t>ﾌｸﾏ　ﾕｳﾀ</t>
  </si>
  <si>
    <t>ﾉｶﾞﾐ　ｿｳﾀ</t>
  </si>
  <si>
    <t>ﾏﾂｴﾀﾞ　ﾏﾅﾄ</t>
  </si>
  <si>
    <t>ﾖｼﾀﾞ　ﾋﾃﾞﾄｼ</t>
  </si>
  <si>
    <t>ｱｶﾞﾜ　ｺｳｷ</t>
  </si>
  <si>
    <t>ｽｶﾞｲ　ｼｮｳｷ</t>
  </si>
  <si>
    <t>ﾅｶﾆｼ　ﾀｶﾎ</t>
  </si>
  <si>
    <t>ｱﾀﾞﾁ　ﾕｳｷ</t>
  </si>
  <si>
    <t>ｽｲﾂﾞ　ﾋﾛｼ</t>
  </si>
  <si>
    <t>ﾀｶﾊｼ　ﾌﾐﾔ</t>
  </si>
  <si>
    <t>ﾊｼｿﾞｴ　ｼｭｳﾔ</t>
  </si>
  <si>
    <t>ﾔﾏｶﾞﾐ　ﾋﾋﾞｷ</t>
  </si>
  <si>
    <t>ﾓﾘﾓﾄ　ﾕｳｷ</t>
  </si>
  <si>
    <t>ｻｻｷ　ﾖｼｷ</t>
  </si>
  <si>
    <t>ﾆｼﾀﾆ　ﾏｵ</t>
  </si>
  <si>
    <t>ﾖｼｱｻ　ﾕｳｷ</t>
  </si>
  <si>
    <t>ﾀﾑﾗ　ﾕｳｷ</t>
  </si>
  <si>
    <t>ｲﾄｳ　ﾀｲﾁ</t>
  </si>
  <si>
    <t>ﾋﾀﾞｶ　ﾓﾄｷ</t>
  </si>
  <si>
    <t>ｲｯｾ　ﾀｶｼ</t>
  </si>
  <si>
    <t>ﾏｼﾉ　ｷｲﾁﾛｳ</t>
  </si>
  <si>
    <t>ｿﾀ　ﾄｼｷ</t>
  </si>
  <si>
    <t>ｼﾅｶﾞﾜ　ｷﾞﾝｼﾞ</t>
  </si>
  <si>
    <t>ｳﾜｻ　ｷｮｳｽｹ</t>
  </si>
  <si>
    <t>ｻﾄｳ　ﾀｹﾄ</t>
  </si>
  <si>
    <t>ｱｻﾉ　ｼｮｳﾀ</t>
  </si>
  <si>
    <t>ｵﾁｱｲ　ﾕｳｽｹ</t>
  </si>
  <si>
    <t>ｶｼﾞﾀﾆ　ﾀﾕﾄ</t>
  </si>
  <si>
    <t>ｼｼﾞｷ　ｱﾕｷ</t>
  </si>
  <si>
    <t>ｼﾐｽﾞ　ﾘｮｳﾀ</t>
  </si>
  <si>
    <t>ﾀｶﾊｼ　ｼｭﾝﾀﾛｳ</t>
  </si>
  <si>
    <t>ﾌｸｼﾏ　ﾕｳﾄ</t>
  </si>
  <si>
    <t>ｵﾁｱｲ　ｺｳﾀﾞｲ</t>
  </si>
  <si>
    <t>ﾌﾅﾂ　ﾘｮｳﾀ</t>
  </si>
  <si>
    <t>ﾜﾀﾅﾍﾞ　ｺｳｷ</t>
  </si>
  <si>
    <t>ﾃﾗﾄﾞ　ｺｳｷ</t>
  </si>
  <si>
    <t>ｲｼﾊﾞｼ　ﾘｮｳｽｹ</t>
  </si>
  <si>
    <t>ｻｻｷ　ﾀﾞｲｽｹ</t>
  </si>
  <si>
    <t>ｽﾄｳ　ﾄﾓｷ</t>
  </si>
  <si>
    <t>ﾀｹﾅｶﾞ　ｹﾝﾄ</t>
  </si>
  <si>
    <t>ﾀｹﾊﾗ　ﾕｳｷ</t>
  </si>
  <si>
    <t>ﾂﾁｴ　ﾕｳｽｹ</t>
  </si>
  <si>
    <t>ﾎﾘﾆｼ　ｹﾝﾕｳ</t>
  </si>
  <si>
    <t>ﾖｼｶﾜ　ﾅｵﾉﾘ</t>
  </si>
  <si>
    <t>ｲﾜﾓﾄ　ﾘｭｳﾄ</t>
  </si>
  <si>
    <t>ｵｵﾀﾞﾁ　ﾜﾀﾙ</t>
  </si>
  <si>
    <t>ｵｵﾊﾀ　ﾐｽﾞｷ</t>
  </si>
  <si>
    <t>ｵｵﾊﾀ　ﾕｳ</t>
  </si>
  <si>
    <t>ｷﾑﾗ　ﾕｳﾀﾞｲ</t>
  </si>
  <si>
    <t>ｼﾝﾓﾘ　ﾅｵﾄ</t>
  </si>
  <si>
    <t>ｲｼﾊﾗ　ｼｭｳﾏ</t>
  </si>
  <si>
    <t>ｲﾉｳｴ　ﾀﾞｲｷ</t>
  </si>
  <si>
    <t>ｸﾎﾞﾀ　ﾏｻｷ</t>
  </si>
  <si>
    <t>ｽｴﾄﾓ　ﾕｳｷ</t>
  </si>
  <si>
    <t>ﾆｼ　ﾕｳﾋ</t>
  </si>
  <si>
    <t>ﾖｺﾀ　ﾄﾓｱｷ</t>
  </si>
  <si>
    <t>ﾖﾑﾗ　ﾕｲ</t>
  </si>
  <si>
    <t>ﾓﾘﾓﾄ　ｺｳﾀﾛｳ</t>
  </si>
  <si>
    <t>ﾌｸﾄﾐ　ｼｭﾝﾔ</t>
  </si>
  <si>
    <t>ﾊﾀﾞｵ　ｱｷｵ</t>
  </si>
  <si>
    <t>ﾔﾅｲ　ｾｲﾀﾛｳ</t>
  </si>
  <si>
    <t>ﾔﾏﾈ　ﾕｳｷ</t>
  </si>
  <si>
    <t>ｽﾔﾏ　ﾀｲｾｲ</t>
  </si>
  <si>
    <t>ﾅｶﾞｲ　ﾋﾛｷ</t>
  </si>
  <si>
    <t>ﾆｼﾑﾗ　ﾀｲｼ</t>
  </si>
  <si>
    <t>ｶｼﾜｷﾞ　ｶﾝｼﾞｭ</t>
  </si>
  <si>
    <t>ﾀﾅｶ　ｺｳｽｹ</t>
  </si>
  <si>
    <t>ﾊﾗ　ｼｮｳｲﾁ</t>
  </si>
  <si>
    <t>ｵｶﾀﾞ　ﾀｲｷ</t>
  </si>
  <si>
    <t>ｽｷﾞﾊﾗ　ﾘｭｳﾀﾛｳ</t>
  </si>
  <si>
    <t>ﾏﾂｵ　ﾘｭｳﾉｽｹ</t>
  </si>
  <si>
    <t>ｵｵﾊﾞ　ﾄｳﾔ</t>
  </si>
  <si>
    <t>ｵﾀﾞ　ﾊﾙﾄ</t>
  </si>
  <si>
    <t>ｷﾘﾊﾗ　ﾕｳﾄ</t>
  </si>
  <si>
    <t>ﾌｶﾂ　ﾀｸﾔ</t>
  </si>
  <si>
    <t>ﾔﾏｻｷ　ﾀﾂﾔ</t>
  </si>
  <si>
    <t>ｱﾗｲ　ﾔﾏﾄ</t>
  </si>
  <si>
    <t>ｻｲﾄｳ　ｱｻﾋ</t>
  </si>
  <si>
    <t>ﾆｼｵ　ﾘｮｳ</t>
  </si>
  <si>
    <t>ﾔﾏｵｶ　ｺｳｷ</t>
  </si>
  <si>
    <t>ｵｳﾐ　ﾄｼｷ</t>
  </si>
  <si>
    <t>ｻﾄｳ　ｿｳｲﾁﾛｳ</t>
  </si>
  <si>
    <t>ｼｼﾞｷ　ｺｳﾍｲ</t>
  </si>
  <si>
    <t>ﾅｶﾞﾐ　ﾕｳｽｹ</t>
  </si>
  <si>
    <t>ﾅｶﾞﾔｽ　ﾌｳｷ</t>
  </si>
  <si>
    <t>ﾌｼﾞｶﾜ　ｺｳｷ</t>
  </si>
  <si>
    <t>ｵｵﾊﾞ　ｻﾄｼ</t>
  </si>
  <si>
    <t>ｺﾔﾏ　ｹﾝﾄ</t>
  </si>
  <si>
    <t>ﾄﾞｲ　ｱｽｶ</t>
  </si>
  <si>
    <t>ｶﾄｳ　ﾀｸﾔ</t>
  </si>
  <si>
    <t>ｺｼﾞﾏ　ﾅｵｷ</t>
  </si>
  <si>
    <t>ｻｲﾄｳ　ｶﾝﾘｭｳ</t>
  </si>
  <si>
    <t>ﾓﾘﾔﾏ　ｼﾝﾔ</t>
  </si>
  <si>
    <t>ﾖｼﾅｶﾞ　ﾕｳｻｸ</t>
  </si>
  <si>
    <t>ﾀｹﾐｮｳ　ﾘｭｳﾀﾛｳ</t>
  </si>
  <si>
    <t>ﾄﾔｵ　ｺｳｷ</t>
  </si>
  <si>
    <t>ﾅｶﾞｵｶ　ﾀﾞｲｷ</t>
  </si>
  <si>
    <t>ﾔﾅｷﾞﾊﾗ　ﾀﾂｷ</t>
  </si>
  <si>
    <t>ｳﾉ　ﾋﾋﾞｷ</t>
  </si>
  <si>
    <t>ﾌｼﾞﾊﾗ　ｼｭｳﾔ</t>
  </si>
  <si>
    <t>ｶﾜﾓﾄ　ﾕｳﾄ</t>
  </si>
  <si>
    <t>ﾀﾑﾗ　ｼﾝｼﾞ</t>
  </si>
  <si>
    <t>ﾀｶﾊｼ　ｹﾞﾝﾄ</t>
  </si>
  <si>
    <t>ﾎﾞｸﾗ　ﾕｳｲﾁ</t>
  </si>
  <si>
    <t>ｼｮｳｼﾞ　ｶｹﾙ</t>
  </si>
  <si>
    <t>ﾔﾏﾓﾄ　ﾕｳｽｹ</t>
  </si>
  <si>
    <t>ﾅｶﾞﾀ　ｱｷﾋﾛ</t>
  </si>
  <si>
    <t>ﾅｶﾞﾀ　ｶｽﾞｷ</t>
  </si>
  <si>
    <t>ﾏｴｼﾞﾏ　ﾋﾛﾕｷ</t>
  </si>
  <si>
    <t>ﾔﾏｵ　ｿｳ</t>
  </si>
  <si>
    <t>ｱｵｷ　ｲｽﾞﾐ</t>
  </si>
  <si>
    <t>ｲｽﾞﾐ　ﾕｳﾔ</t>
  </si>
  <si>
    <t>ﾔﾅｲ　ｺｳｷ</t>
  </si>
  <si>
    <t>ｶﾝﾄﾞ　ｺｳｷ</t>
  </si>
  <si>
    <t>ﾀﾀﾗ　ﾕｳﾄ</t>
  </si>
  <si>
    <t>ﾀﾏﾀﾞ　ﾄﾓﾋﾛ</t>
  </si>
  <si>
    <t>ﾅｶｻﾞﾜ　ｼﾞﾝ</t>
  </si>
  <si>
    <t>ﾓﾄﾈ　ﾏｻﾄ</t>
  </si>
  <si>
    <t>ﾔﾏﾅｶ　ﾖｳﾀ</t>
  </si>
  <si>
    <t>ｱﾘﾓﾄ　ﾉﾌﾞｱｷ</t>
  </si>
  <si>
    <t>ﾌｸﾀﾞ　ﾀﾂﾔ</t>
  </si>
  <si>
    <t>ｽｽﾞｷ　ﾐｷﾔｽ</t>
  </si>
  <si>
    <t>ｲｼｶﾜ　ﾚﾝ</t>
  </si>
  <si>
    <t>ｺﾞﾄｳ　ﾕｳｼﾞ</t>
  </si>
  <si>
    <t>ﾎﾝﾀﾞ　ｹﾝﾀﾛｳ</t>
  </si>
  <si>
    <t>ｻﾄｳ　ﾕｳﾔ</t>
  </si>
  <si>
    <t>ﾆｼｺｵﾘ　ﾀｲﾁ</t>
  </si>
  <si>
    <t>ｲﾄｳ　ﾀｹﾋﾛ</t>
  </si>
  <si>
    <t>監督以外の引率教員</t>
    <rPh sb="0" eb="2">
      <t>カントク</t>
    </rPh>
    <rPh sb="2" eb="4">
      <t>イガイ</t>
    </rPh>
    <rPh sb="5" eb="7">
      <t>インソツ</t>
    </rPh>
    <rPh sb="7" eb="9">
      <t>キョウイン</t>
    </rPh>
    <phoneticPr fontId="2"/>
  </si>
  <si>
    <t>※役員をお願いすることがありますので参考までに回答願います。</t>
    <rPh sb="1" eb="3">
      <t>ヤクイン</t>
    </rPh>
    <rPh sb="5" eb="6">
      <t>ネガ</t>
    </rPh>
    <rPh sb="18" eb="20">
      <t>サンコウ</t>
    </rPh>
    <rPh sb="23" eb="26">
      <t>カイトウネガ</t>
    </rPh>
    <phoneticPr fontId="2"/>
  </si>
  <si>
    <t>氏名</t>
    <rPh sb="0" eb="2">
      <t>シメイ</t>
    </rPh>
    <phoneticPr fontId="2"/>
  </si>
  <si>
    <t>学校から旅費等が</t>
    <rPh sb="0" eb="2">
      <t>ガッコウ</t>
    </rPh>
    <rPh sb="4" eb="6">
      <t>リョヒ</t>
    </rPh>
    <rPh sb="6" eb="7">
      <t>トウ</t>
    </rPh>
    <phoneticPr fontId="2"/>
  </si>
  <si>
    <t>☜どちらかに○をお願いします。</t>
    <rPh sb="9" eb="10">
      <t>ネガ</t>
    </rPh>
    <phoneticPr fontId="2"/>
  </si>
  <si>
    <t>でる・</t>
    <phoneticPr fontId="2"/>
  </si>
  <si>
    <t>でない</t>
    <phoneticPr fontId="2"/>
  </si>
  <si>
    <t>大久保　尚耶</t>
  </si>
  <si>
    <t>ｵｵｸﾎﾞ　ﾅｵﾔ</t>
  </si>
  <si>
    <t>大屋　一喜</t>
  </si>
  <si>
    <t>ｵｵﾔ　ｶｽﾞｷ</t>
  </si>
  <si>
    <t>川本　晟馬</t>
  </si>
  <si>
    <t>ｶﾜﾓﾄ　ｾｲﾏ</t>
  </si>
  <si>
    <t>黒木　直也</t>
  </si>
  <si>
    <t>ｸﾛｷ　ﾅｵﾔ</t>
  </si>
  <si>
    <t>杉原　拓真</t>
  </si>
  <si>
    <t>ｽｷﾞﾊﾗ　ﾀｸﾏ</t>
  </si>
  <si>
    <t>樋口　魁</t>
  </si>
  <si>
    <t>ﾋｸﾞﾁ　ｶｲ</t>
  </si>
  <si>
    <t>日野　楼士</t>
  </si>
  <si>
    <t>ﾋﾉ　ﾀｶｼ</t>
  </si>
  <si>
    <t>川上　陽大</t>
  </si>
  <si>
    <t>ｶﾜｶﾐ　ﾊﾙﾋﾛ</t>
  </si>
  <si>
    <t>原田　創之介</t>
  </si>
  <si>
    <t>ﾊﾗﾀﾞ　ｿｳﾉｽｹ</t>
  </si>
  <si>
    <t>大櫃　崇宏</t>
  </si>
  <si>
    <t>ｵｵﾋﾞﾂ　ﾀｶﾋﾛ</t>
  </si>
  <si>
    <t>神谷　孝之</t>
  </si>
  <si>
    <t>ｶﾐﾔ　ﾀｶﾕｷ</t>
  </si>
  <si>
    <t>兼折　彰</t>
  </si>
  <si>
    <t>ｶﾈｵﾘ　ｱｷﾗ</t>
  </si>
  <si>
    <t>安喰　昌太</t>
  </si>
  <si>
    <t>ｱｼﾞｷ　ｼｮｳﾀ</t>
  </si>
  <si>
    <t>石原　清泉</t>
  </si>
  <si>
    <t>ｲｼﾊﾗ　ｷﾖﾓﾄ</t>
  </si>
  <si>
    <t>柴田　国光</t>
  </si>
  <si>
    <t>ｼﾊﾞﾀ　ｸﾆﾐﾂ</t>
  </si>
  <si>
    <t>須藤　大河</t>
  </si>
  <si>
    <t>ｽﾄｳ　ﾀｲｶﾞ</t>
  </si>
  <si>
    <t>長廻　颯</t>
  </si>
  <si>
    <t>ﾅｶﾞｻｺ　ﾊﾔﾃ</t>
  </si>
  <si>
    <t>萬代　洵</t>
  </si>
  <si>
    <t>ﾊﾞﾝﾀﾞｲ　ﾏｺﾄ</t>
  </si>
  <si>
    <t>一瀨　天志</t>
  </si>
  <si>
    <t>大村　司</t>
  </si>
  <si>
    <t>ｵｵﾑﾗ　ﾂｶｻ</t>
  </si>
  <si>
    <t>三浦　祐馬</t>
  </si>
  <si>
    <t>ﾐｳﾗ　ﾕｳﾏ</t>
  </si>
  <si>
    <t>犬山　尚矢</t>
  </si>
  <si>
    <t>ｲﾇﾔﾏ　ﾅｵﾔ</t>
  </si>
  <si>
    <t>小田原　颯汰</t>
  </si>
  <si>
    <t>ｵﾀﾞﾜﾗ　ﾊﾔﾀ</t>
  </si>
  <si>
    <t>小池　勇太</t>
  </si>
  <si>
    <t>ｺｲｹ　ﾕｳﾀ</t>
  </si>
  <si>
    <t>高見　真拓</t>
  </si>
  <si>
    <t>ﾀｶﾐ　ﾏﾋﾛ</t>
  </si>
  <si>
    <t>米原　辰挙</t>
  </si>
  <si>
    <t>ﾖﾈﾊﾗ　ﾀﾂﾖｼ</t>
  </si>
  <si>
    <t>福島　樹</t>
  </si>
  <si>
    <t>ﾌｸｼﾏ　ﾀﾂｷ</t>
  </si>
  <si>
    <t>遠所　勇歩</t>
  </si>
  <si>
    <t>ｴﾝｼﾞｮ　ﾕｳﾎ</t>
  </si>
  <si>
    <t>門脇　陸</t>
  </si>
  <si>
    <t>ｶﾄﾞﾜｷ　ﾘｸ</t>
  </si>
  <si>
    <t>山岡　竜也</t>
  </si>
  <si>
    <t>ﾔﾏｵｶ　ﾀﾂﾔ</t>
  </si>
  <si>
    <t>髙橋　架未冶</t>
  </si>
  <si>
    <t>ﾀｶﾊｼ　ｶﾐﾔ</t>
  </si>
  <si>
    <t>山根　朋也</t>
  </si>
  <si>
    <t>ﾔﾏﾈ　ﾄﾓﾔ</t>
  </si>
  <si>
    <t>宇都宮　樹生</t>
  </si>
  <si>
    <t>ｳﾂﾉﾐﾔ　ﾀﾂｷ</t>
  </si>
  <si>
    <t>奥村　竜大</t>
  </si>
  <si>
    <t>ｵｸﾑﾗ　ﾀﾂﾋﾛ</t>
  </si>
  <si>
    <t>花井　大樹</t>
  </si>
  <si>
    <t>ﾊﾅｲ　ﾀｲｷ</t>
  </si>
  <si>
    <t>青木　大空</t>
  </si>
  <si>
    <t>ｱｵｷ　ﾀｸ</t>
  </si>
  <si>
    <t>石富　駿一郎</t>
  </si>
  <si>
    <t>ｲｼﾄﾐ　ｼｭﾝｲﾁﾛｳ</t>
  </si>
  <si>
    <t>今岡　紘希</t>
  </si>
  <si>
    <t>ｲﾏｵｶ　ﾋﾛｷ</t>
  </si>
  <si>
    <t>江島　拓海</t>
  </si>
  <si>
    <t>ｴｼﾞﾏ　ﾀｸﾐ</t>
  </si>
  <si>
    <t>金山　光明</t>
  </si>
  <si>
    <t>ｶﾅﾔﾏ　ﾐﾂｱｷ</t>
  </si>
  <si>
    <t>京極　史弥</t>
  </si>
  <si>
    <t>ｷｮｳｺﾞｸ　ﾌﾐﾔ</t>
  </si>
  <si>
    <t>須田　和真</t>
  </si>
  <si>
    <t>ｽﾀﾞ　ｶｽﾞﾏ</t>
  </si>
  <si>
    <t>高畑　友哉</t>
  </si>
  <si>
    <t>ﾀｶﾊﾀ　ﾄﾓﾔ</t>
  </si>
  <si>
    <t>永瀬　海生</t>
  </si>
  <si>
    <t>ﾅｶﾞｾ　ｶｲｾｲ</t>
  </si>
  <si>
    <t>西尾　太成</t>
  </si>
  <si>
    <t>ﾆｼｵ　ﾀｲｾｲ</t>
  </si>
  <si>
    <t>平川　大地</t>
  </si>
  <si>
    <t>ﾋﾗｶﾜ　ﾀﾞｲﾁ</t>
  </si>
  <si>
    <t>松浦　優</t>
  </si>
  <si>
    <t>ﾏﾂｳﾗ　ﾕｳ</t>
  </si>
  <si>
    <t>三島　央志</t>
  </si>
  <si>
    <t>ﾐｼﾏ　ﾋﾛｼ</t>
  </si>
  <si>
    <t>若槻　秀麿</t>
  </si>
  <si>
    <t>ﾜｶﾂﾞｷ　ｼｭｳﾏ</t>
  </si>
  <si>
    <t>熊野　辰紀</t>
  </si>
  <si>
    <t>ｸﾏﾉ　ﾀﾂﾉﾘ</t>
  </si>
  <si>
    <t>木次　貫太</t>
  </si>
  <si>
    <t>ｺﾂｷﾞ　ｶﾝﾀ</t>
  </si>
  <si>
    <t>田中　塁</t>
  </si>
  <si>
    <t>ﾀﾅｶ　ﾙｲ</t>
  </si>
  <si>
    <t>永岡　宗一郎</t>
  </si>
  <si>
    <t>ﾅｶﾞｵｶ　ｿｳｲﾁﾛｳ</t>
  </si>
  <si>
    <t>廣澤　創</t>
  </si>
  <si>
    <t>ﾋﾛｻﾜ　ｿｳ</t>
  </si>
  <si>
    <t>藤岡　哲也</t>
  </si>
  <si>
    <t>ﾌｼﾞｵｶ　ﾃﾂﾔ</t>
  </si>
  <si>
    <t>宮廻　敦樹</t>
  </si>
  <si>
    <t>ﾐﾔｻﾞｺ　ｱﾂｷ</t>
  </si>
  <si>
    <t>池田　竜雅</t>
  </si>
  <si>
    <t>ｲｹﾀﾞ　ﾘｭｳｶﾞ</t>
  </si>
  <si>
    <t>越間　大輔</t>
  </si>
  <si>
    <t>ｺｼﾏ　ﾀﾞｲｽｹ</t>
  </si>
  <si>
    <t>堀　翔太郎</t>
  </si>
  <si>
    <t>ﾎﾘ　ｼｮｳﾀﾛｳ</t>
  </si>
  <si>
    <t>今若　流</t>
  </si>
  <si>
    <t>ｲﾏﾜｶ　ﾘｭｳ</t>
  </si>
  <si>
    <t>加納　夏葵</t>
  </si>
  <si>
    <t>ｶﾉｳ　ﾅﾂｷ</t>
  </si>
  <si>
    <t>古川　晃希</t>
  </si>
  <si>
    <t>ﾌﾙｶﾜ　ｺｳｷ</t>
  </si>
  <si>
    <t>三原　斗有摩</t>
  </si>
  <si>
    <t>ﾐﾊﾗ　ﾄｳﾏ</t>
  </si>
  <si>
    <t>石田　裕哉</t>
  </si>
  <si>
    <t>ｲｼﾀﾞ　ﾕｳﾔ</t>
  </si>
  <si>
    <t>金山　太一</t>
  </si>
  <si>
    <t>ｶﾈﾔﾏ　ﾀｲﾁ</t>
  </si>
  <si>
    <t>伊藤　千紀</t>
  </si>
  <si>
    <t>ｲﾄｳ　ｶｽﾞｷ</t>
  </si>
  <si>
    <t>桑原　敬也</t>
  </si>
  <si>
    <t>ｸﾜﾊﾞﾗ　ﾀｶﾅﾘ</t>
  </si>
  <si>
    <t>齋藤　優駿</t>
  </si>
  <si>
    <t>ｻｲﾄｳ　ﾕｳﾏ</t>
  </si>
  <si>
    <t>大谷　大夢</t>
  </si>
  <si>
    <t>ｵｵﾀﾆ　ﾋﾛﾑ</t>
  </si>
  <si>
    <t>小野　寛太</t>
  </si>
  <si>
    <t>ｵﾉ　ｶﾝﾀ</t>
  </si>
  <si>
    <t>勝手　泰治</t>
  </si>
  <si>
    <t>ｶｯﾃ　ﾔｽﾊﾙ</t>
  </si>
  <si>
    <t>寺迫　貴希</t>
  </si>
  <si>
    <t>ﾃﾗｻｺ　ﾀｶｷ</t>
  </si>
  <si>
    <t>三澤　海斗</t>
  </si>
  <si>
    <t>ﾐｻﾜ　ｶｲﾄ</t>
  </si>
  <si>
    <t>山根　光二</t>
  </si>
  <si>
    <t>ﾔﾏﾈ　ｺｳｼﾞ</t>
  </si>
  <si>
    <t>田部　明</t>
  </si>
  <si>
    <t>ﾀﾅﾍﾞ　ｱｷ</t>
  </si>
  <si>
    <t>曳野　迅</t>
  </si>
  <si>
    <t>ﾋｷﾉ　ﾊﾔﾄ</t>
  </si>
  <si>
    <t>山本　弥人</t>
  </si>
  <si>
    <t>ﾔﾏﾓﾄ　ﾋﾛﾄ</t>
  </si>
  <si>
    <t>高井　章利</t>
  </si>
  <si>
    <t>ﾀｶｲ　ｱｷﾄ</t>
  </si>
  <si>
    <t>長浜　柊羽</t>
  </si>
  <si>
    <t>ﾅｶﾞﾊﾏ　ｼｭｳ</t>
  </si>
  <si>
    <t>野津　拓万</t>
  </si>
  <si>
    <t>ﾉﾂ　ﾀｸﾏ</t>
  </si>
  <si>
    <t>林　知希</t>
  </si>
  <si>
    <t>ﾊﾔｼ　ﾄﾓｷ</t>
  </si>
  <si>
    <t>毛利　隆生</t>
  </si>
  <si>
    <t>ﾓｳﾘ　ﾀｶｵ</t>
  </si>
  <si>
    <t>出雲商</t>
  </si>
  <si>
    <t>飯塚　悠太</t>
  </si>
  <si>
    <t>ｲｲﾂｶ　ﾕｳﾀ</t>
  </si>
  <si>
    <t>八國　優輝</t>
  </si>
  <si>
    <t>ﾔｸﾆ　ﾕｳｷ</t>
  </si>
  <si>
    <t>情報科学</t>
  </si>
  <si>
    <t>松村　康平</t>
  </si>
  <si>
    <t>ﾏﾂﾑﾗ　ｺｳﾍｲ</t>
  </si>
  <si>
    <t>石倉　空</t>
  </si>
  <si>
    <t>ｲｼｸﾗ　ｿﾗ</t>
  </si>
  <si>
    <t>高塚　稜</t>
  </si>
  <si>
    <t>ﾀｶﾂｶ　ﾘｮｳ</t>
  </si>
  <si>
    <t>上杉　頼長</t>
  </si>
  <si>
    <t>ｳｴｽｷﾞ　ﾖﾘﾅｶﾞ</t>
  </si>
  <si>
    <t>黒田　健</t>
  </si>
  <si>
    <t>ｸﾛﾀﾞ　ｹﾝ</t>
  </si>
  <si>
    <t>松田　昂己</t>
  </si>
  <si>
    <t>ﾏﾂﾀﾞ　ｺｳｷ</t>
  </si>
  <si>
    <t>村上　仁哉</t>
  </si>
  <si>
    <t>ﾑﾗｶﾐ　ｼﾞﾝﾔ</t>
  </si>
  <si>
    <t>村上　普善</t>
  </si>
  <si>
    <t>ﾑﾗｶﾐ　ﾋﾛｷ</t>
  </si>
  <si>
    <t>吾郷　正樹</t>
  </si>
  <si>
    <t>ｱｺﾞｳ　ﾏｻｷ</t>
  </si>
  <si>
    <t>石原　悠人</t>
  </si>
  <si>
    <t>ｲｼﾊﾗ　ﾕｳﾄ</t>
  </si>
  <si>
    <t>山根　勇樹</t>
  </si>
  <si>
    <t>加芽田　悠丞</t>
  </si>
  <si>
    <t>ｶﾒﾀﾞ　ﾕｳｽｹ</t>
  </si>
  <si>
    <t>西　健一</t>
  </si>
  <si>
    <t>ﾆｼ　ｹﾝｲﾁ</t>
  </si>
  <si>
    <t>杉原　健吾</t>
  </si>
  <si>
    <t>ｽｷﾞﾊﾗ　ｹﾝｺﾞ</t>
  </si>
  <si>
    <t>佐藤　碧波</t>
  </si>
  <si>
    <t>ｻﾄｳ　ｱｵﾊﾞ</t>
  </si>
  <si>
    <t>佐藤　聖馬</t>
  </si>
  <si>
    <t>ｻﾄｳ　ｾｲﾏ</t>
  </si>
  <si>
    <t>多々納　唯人</t>
  </si>
  <si>
    <t>ﾀﾀﾉ　ﾕｲﾄ</t>
  </si>
  <si>
    <t>玉木　浩平</t>
  </si>
  <si>
    <t>ﾀﾏｷ　ｺｳﾍｲ</t>
  </si>
  <si>
    <t>安部　雅人</t>
  </si>
  <si>
    <t>ｱﾍﾞ　ﾏｻﾄ</t>
  </si>
  <si>
    <t>内田　雄太</t>
  </si>
  <si>
    <t>ｳﾁﾀﾞ　ﾕｳﾀ</t>
  </si>
  <si>
    <t>児玉　祐希</t>
  </si>
  <si>
    <t>ｺﾀﾞﾏ　ﾕｳｷ</t>
  </si>
  <si>
    <t>米澤　勝幸</t>
  </si>
  <si>
    <t>ﾖﾈｻﾞﾜ　ｶﾂﾕｷ</t>
  </si>
  <si>
    <t>荒木　創太</t>
  </si>
  <si>
    <t>ｱﾗｷ　ｿｳﾀ</t>
  </si>
  <si>
    <t>新谷　俊季</t>
  </si>
  <si>
    <t>ｼﾝﾀﾆ　ﾄｼｷ</t>
  </si>
  <si>
    <t>進藤　大地</t>
  </si>
  <si>
    <t>ｼﾝﾄﾞｳ　ﾀﾞｲﾁ</t>
  </si>
  <si>
    <t>土江　大智</t>
  </si>
  <si>
    <t>ﾂﾁｴ　ﾀｲﾁ</t>
  </si>
  <si>
    <t>成相　貴裕</t>
  </si>
  <si>
    <t>ﾅﾘｱｲ　ﾀｶﾋﾛ</t>
  </si>
  <si>
    <t>平岡　紀彦</t>
  </si>
  <si>
    <t>ﾋﾗｵｶ　ｶｽﾞﾋｺ</t>
  </si>
  <si>
    <t>篠原　光史朗</t>
  </si>
  <si>
    <t>ｼﾉﾊﾗ　ｺｳｼﾛｳ</t>
  </si>
  <si>
    <t>平井　統壱</t>
  </si>
  <si>
    <t>ﾋﾗｲ　ﾄｳｲ</t>
  </si>
  <si>
    <t>船越　秀太</t>
  </si>
  <si>
    <t>ﾌﾅｺｼ　ｼｭｳﾀ</t>
  </si>
  <si>
    <t>吉田　太一</t>
  </si>
  <si>
    <t>ﾖｼﾀﾞ　ﾀｲﾁ</t>
  </si>
  <si>
    <t>蘆田　竜平</t>
  </si>
  <si>
    <t>ｱｼﾀﾞ　ﾘｭｳﾍｲ</t>
  </si>
  <si>
    <t>石田　直久</t>
  </si>
  <si>
    <t>ｲｼﾀﾞ　ﾅｵﾋｻ</t>
  </si>
  <si>
    <t>加藤　駿介</t>
  </si>
  <si>
    <t>錦織　タケル</t>
  </si>
  <si>
    <t>ﾆｼｺｵﾘ　ﾀｹﾙ</t>
  </si>
  <si>
    <t>水　祥大</t>
  </si>
  <si>
    <t>ﾐｽﾞ　ｼｮｳﾀ</t>
  </si>
  <si>
    <t>植村　大夢</t>
  </si>
  <si>
    <t>ｳｴﾑﾗ　ﾋﾛﾑ</t>
  </si>
  <si>
    <t>銭本　捺</t>
  </si>
  <si>
    <t>ｾﾞﾆﾓﾄ　ﾅﾂ</t>
  </si>
  <si>
    <t>檜谷　晃一</t>
  </si>
  <si>
    <t>ﾋﾉｷﾀﾞﾆ　ｺｳｲﾁ</t>
  </si>
  <si>
    <t>福井　和哉</t>
  </si>
  <si>
    <t>ﾌｸｲ　ｶｽﾞﾔ</t>
  </si>
  <si>
    <t>前田　翔星</t>
  </si>
  <si>
    <t>ﾏｴﾀﾞ　ｼｮｳｷ</t>
  </si>
  <si>
    <t>三好　真尋</t>
  </si>
  <si>
    <t>ﾐﾖｼ　ﾏﾋﾛ</t>
  </si>
  <si>
    <t>佐々木　梓月</t>
  </si>
  <si>
    <t>ｻｻｷ　ｼﾂﾞｸ</t>
  </si>
  <si>
    <t>岸本　龍二</t>
  </si>
  <si>
    <t>ｷｼﾓﾄ　ﾘｭｳｼﾞ</t>
  </si>
  <si>
    <t>松井　海斗</t>
  </si>
  <si>
    <t>ﾏﾂｲ　ｶｲﾄ</t>
  </si>
  <si>
    <t>岡本　樹来</t>
  </si>
  <si>
    <t>ｵｶﾓﾄ　ﾀﾂｷ</t>
  </si>
  <si>
    <t>桑原　竜生</t>
  </si>
  <si>
    <t>ｸﾜﾊﾞﾗ　ﾘｭｳｾｲ</t>
  </si>
  <si>
    <t>藤原　尚哉</t>
  </si>
  <si>
    <t>ﾌｼﾞﾊﾗ　ﾅｵﾔ</t>
  </si>
  <si>
    <t>古山　新之助</t>
  </si>
  <si>
    <t>ﾌﾙﾔﾏ　ｼﾝﾉｽｹ</t>
  </si>
  <si>
    <t>天野　太陽</t>
  </si>
  <si>
    <t>ｱﾏﾉ　ﾀｲﾖｳ</t>
  </si>
  <si>
    <t>遠藤　汰一</t>
  </si>
  <si>
    <t>ｴﾝﾄﾞｳ　ﾀｲﾁ</t>
  </si>
  <si>
    <t>岡﨑　舜生</t>
  </si>
  <si>
    <t>ｵｶｻﾞｷ　ｼｭﾝｷ</t>
  </si>
  <si>
    <t>工藤　匡史</t>
  </si>
  <si>
    <t>ｸﾄﾞｳ　ﾏｻｼ</t>
  </si>
  <si>
    <t>作野　凛太朗</t>
  </si>
  <si>
    <t>ｻｸﾉ　ﾘﾝﾀﾛｳ</t>
  </si>
  <si>
    <t>澄川　貢輝</t>
  </si>
  <si>
    <t>ｽﾐｶﾞﾜ　ｺｳｷ</t>
  </si>
  <si>
    <t>千賀　岳瑠</t>
  </si>
  <si>
    <t>ｾﾝｶﾞ　ﾀｹﾙ</t>
  </si>
  <si>
    <t>杉峠　大地</t>
  </si>
  <si>
    <t>ｽｷﾞﾀﾜ　ﾀﾞｲﾁ</t>
  </si>
  <si>
    <t>岡田　紅麗</t>
  </si>
  <si>
    <t>ｵｶﾀﾞ　ｸﾚｲ</t>
  </si>
  <si>
    <t>名原　優太</t>
  </si>
  <si>
    <t>ﾅﾊﾞﾗ　ﾕｳﾀ</t>
  </si>
  <si>
    <t>名原　良太</t>
  </si>
  <si>
    <t>ﾅﾊﾞﾗ　ﾘｮｳﾀ</t>
  </si>
  <si>
    <t>森山　幸人</t>
  </si>
  <si>
    <t>ﾓﾘﾔﾏ　ﾕｷﾄ</t>
  </si>
  <si>
    <t>上田　理央</t>
  </si>
  <si>
    <t>ｳｴﾀﾞ　ﾘｵ</t>
  </si>
  <si>
    <t>北山　修人</t>
  </si>
  <si>
    <t>ｷﾀﾔﾏ　ｼｭｳﾄ</t>
  </si>
  <si>
    <t>藤澤　浄</t>
  </si>
  <si>
    <t>ﾌｼﾞｻﾜ　ｼﾞｮｳ</t>
  </si>
  <si>
    <t>森　彰太</t>
  </si>
  <si>
    <t>ﾓﾘ　ｼｮｳﾀ</t>
  </si>
  <si>
    <t>玉木　達也</t>
  </si>
  <si>
    <t>ﾀﾏｷ　ﾀﾂﾔ</t>
  </si>
  <si>
    <t>加治　賢悟</t>
  </si>
  <si>
    <t>ｶｼﾞ　ｹﾝｺﾞ</t>
  </si>
  <si>
    <t>山岡　翔太</t>
  </si>
  <si>
    <t>ﾔﾏｵｶ　ｼｮｳﾀ</t>
  </si>
  <si>
    <t>石川　優也</t>
  </si>
  <si>
    <t>ｲｼｶﾜ　ﾕｳﾔ</t>
  </si>
  <si>
    <t>陶山　海鷹</t>
  </si>
  <si>
    <t>ｽﾔﾏ　ﾐﾀｶ</t>
  </si>
  <si>
    <t>細田　一樹</t>
  </si>
  <si>
    <t>ﾎｿﾀﾞ　ｶｽﾞｷ</t>
  </si>
  <si>
    <t>森永　夏野</t>
  </si>
  <si>
    <t>ﾓﾘﾅｶﾞ　ﾅﾂﾉ</t>
  </si>
  <si>
    <t>尾崎　広翔</t>
  </si>
  <si>
    <t>ｵｻﾞｷ　ﾋﾛﾄ</t>
  </si>
  <si>
    <t>倉橋　啓人</t>
  </si>
  <si>
    <t>ｸﾗﾊｼ　ｹｲﾄ</t>
  </si>
  <si>
    <t>立脇　遼大</t>
  </si>
  <si>
    <t>ﾀﾃﾜｷ　ﾘｮｳﾀ</t>
  </si>
  <si>
    <t>田中　航太</t>
  </si>
  <si>
    <t>ﾀﾅｶ　ｺｳﾀ</t>
  </si>
  <si>
    <t>藤原　修平</t>
  </si>
  <si>
    <t>ﾌｼﾞﾊﾗ　ｼｭｳﾍｲ</t>
  </si>
  <si>
    <t>山内　一也</t>
  </si>
  <si>
    <t>ﾔﾏｳﾁ　ｶｽﾞﾔ</t>
  </si>
  <si>
    <t>渡部　龍斗</t>
  </si>
  <si>
    <t>ﾜﾀﾅﾍﾞ　ﾘｭｳﾄ</t>
  </si>
  <si>
    <t>新田　晃平</t>
  </si>
  <si>
    <t>大庭　将希</t>
  </si>
  <si>
    <t>ｵｵﾊﾞ　ｼｮｳｷ</t>
  </si>
  <si>
    <t>小川　晴斗</t>
  </si>
  <si>
    <t>ｵｶﾞﾜ　ﾊﾙﾄ</t>
  </si>
  <si>
    <t>北　圭人</t>
  </si>
  <si>
    <t>ｷﾀ　ｹｲﾄ</t>
  </si>
  <si>
    <t>宅野　晃裕</t>
  </si>
  <si>
    <t>ﾀｸﾉ　ｱｷﾋﾛ</t>
  </si>
  <si>
    <t>林　凌汰</t>
  </si>
  <si>
    <t>ﾊﾔｼ　ﾘｮｳﾀ</t>
  </si>
  <si>
    <t>森本　啓介</t>
  </si>
  <si>
    <t>ﾓﾘﾓﾄ　ｹｲｽｹ</t>
  </si>
  <si>
    <t>足立　量</t>
  </si>
  <si>
    <t>ｱﾀﾞﾁ　ﾘｮｳ</t>
  </si>
  <si>
    <t>津田　海</t>
  </si>
  <si>
    <t>ﾂﾀﾞ　ｶｲ</t>
  </si>
  <si>
    <t>石原　涼</t>
  </si>
  <si>
    <t>ｲｼﾊﾗ　ﾘｮｳ</t>
  </si>
  <si>
    <t>瀬尾　紀之</t>
  </si>
  <si>
    <t>ｾｵ　ﾉﾘﾕｷ</t>
  </si>
  <si>
    <t>野口　健司</t>
  </si>
  <si>
    <t>ﾉｸﾞﾁ　ｹﾝｼﾞ</t>
  </si>
  <si>
    <t>多胡　京太</t>
  </si>
  <si>
    <t>ﾀｺﾞ　ｷｮｳﾀ</t>
  </si>
  <si>
    <t>林　頼人</t>
  </si>
  <si>
    <t>ﾊﾔｼ　ﾗｲﾄ</t>
  </si>
  <si>
    <t>成瀬　行吾</t>
  </si>
  <si>
    <t>ﾅﾙｾ　ｱﾝｺﾞ</t>
  </si>
  <si>
    <t>西村　建</t>
  </si>
  <si>
    <t>ﾆｼﾑﾗ　ﾀｹﾙ</t>
  </si>
  <si>
    <t>小室　惇</t>
  </si>
  <si>
    <t>ｵﾑﾛ　ｱﾂｼ</t>
  </si>
  <si>
    <t>洲濵　大智</t>
  </si>
  <si>
    <t>ｽﾊﾏ　ﾀﾞｲﾁ</t>
  </si>
  <si>
    <t>高木　大輔</t>
  </si>
  <si>
    <t>ﾀｶｷ　ﾀﾞｲｽｹ</t>
  </si>
  <si>
    <t>濱﨑　玲生</t>
  </si>
  <si>
    <t>ﾊﾏｻｷ　ﾚｵ</t>
  </si>
  <si>
    <t>濱﨑　凌太</t>
  </si>
  <si>
    <t>ﾊﾏｻｷ　ﾘｮｳﾀ</t>
  </si>
  <si>
    <t>荒島　一貴</t>
  </si>
  <si>
    <t>ｱﾗｼﾏ　ｶｽﾞｷ</t>
  </si>
  <si>
    <t>池淵　奎弥</t>
  </si>
  <si>
    <t>ｲｹﾌﾞﾁ　ｹｲﾔ</t>
  </si>
  <si>
    <t>岡　康平</t>
  </si>
  <si>
    <t>ｵｶ　ｺｳﾍｲ</t>
  </si>
  <si>
    <t>鶴田　光太郎</t>
  </si>
  <si>
    <t>ﾂﾙﾀ　ｺｳﾀﾛｳ</t>
  </si>
  <si>
    <t>寺本　成希</t>
  </si>
  <si>
    <t>ﾃﾗﾓﾄ　ﾅﾙｷ</t>
  </si>
  <si>
    <t>三浦　健太</t>
  </si>
  <si>
    <t>ﾐｳﾗ　ｹﾝﾀ</t>
  </si>
  <si>
    <t>鈴木　豊</t>
  </si>
  <si>
    <t>ｽｽﾞｷ　ﾕﾀｶ</t>
  </si>
  <si>
    <t>多根　崇仁</t>
  </si>
  <si>
    <t>ﾀﾈ　ﾀｶﾋﾄ</t>
  </si>
  <si>
    <t>室山　圭吾</t>
  </si>
  <si>
    <t>ﾑﾛﾔﾏ　ｹｲｺﾞ</t>
  </si>
  <si>
    <t>原　力</t>
  </si>
  <si>
    <t>ﾊﾗ　ﾘｷ</t>
  </si>
  <si>
    <t>田中　宏樹</t>
  </si>
  <si>
    <t>ﾀﾅｶ　ﾋﾛｷ</t>
  </si>
  <si>
    <t>藤原　塁</t>
  </si>
  <si>
    <t>ﾌｼﾞﾊﾗ　ﾙｲ</t>
  </si>
  <si>
    <t>春木　陸</t>
  </si>
  <si>
    <t>ﾊﾙｷ　ﾘｸ</t>
  </si>
  <si>
    <t>大地本　音央</t>
  </si>
  <si>
    <t>ｵｵｼﾞﾓﾄ　ﾈｵ</t>
  </si>
  <si>
    <t>岡　勇太</t>
  </si>
  <si>
    <t>ｵｶ　ﾕｳﾀ</t>
  </si>
  <si>
    <t>　第67回県高校駅伝　選手申し込み表　【男子】</t>
    <rPh sb="1" eb="2">
      <t>ダイ</t>
    </rPh>
    <rPh sb="4" eb="5">
      <t>カイ</t>
    </rPh>
    <rPh sb="5" eb="6">
      <t>ケン</t>
    </rPh>
    <rPh sb="6" eb="8">
      <t>コウコウ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ダンシ</t>
    </rPh>
    <phoneticPr fontId="2"/>
  </si>
  <si>
    <t>出雲商男子　　大社男子</t>
    <rPh sb="0" eb="2">
      <t>イズモ</t>
    </rPh>
    <rPh sb="2" eb="3">
      <t>ショウ</t>
    </rPh>
    <rPh sb="3" eb="5">
      <t>ダンシ</t>
    </rPh>
    <rPh sb="7" eb="9">
      <t>タイシャ</t>
    </rPh>
    <rPh sb="9" eb="11">
      <t>ダンシ</t>
    </rPh>
    <phoneticPr fontId="2"/>
  </si>
  <si>
    <t>適</t>
    <rPh sb="0" eb="1">
      <t>テキ</t>
    </rPh>
    <phoneticPr fontId="2"/>
  </si>
  <si>
    <t>◎</t>
    <phoneticPr fontId="2"/>
  </si>
  <si>
    <t>〒</t>
    <phoneticPr fontId="2"/>
  </si>
  <si>
    <t>☎</t>
    <phoneticPr fontId="2"/>
  </si>
  <si>
    <t>携帯</t>
    <rPh sb="0" eb="2">
      <t>ケイタイ</t>
    </rPh>
    <phoneticPr fontId="2"/>
  </si>
  <si>
    <t>　島根県高等学校体育連盟駅伝専門部長　様</t>
    <rPh sb="1" eb="4">
      <t>シマネケン</t>
    </rPh>
    <rPh sb="4" eb="6">
      <t>コウトウ</t>
    </rPh>
    <rPh sb="6" eb="8">
      <t>ガッコウ</t>
    </rPh>
    <rPh sb="8" eb="10">
      <t>タイイク</t>
    </rPh>
    <rPh sb="10" eb="12">
      <t>レンメイ</t>
    </rPh>
    <rPh sb="12" eb="14">
      <t>エキデン</t>
    </rPh>
    <rPh sb="14" eb="16">
      <t>センモン</t>
    </rPh>
    <rPh sb="16" eb="18">
      <t>ブチョウ</t>
    </rPh>
    <phoneticPr fontId="2"/>
  </si>
  <si>
    <t>平成２９年</t>
    <phoneticPr fontId="2"/>
  </si>
  <si>
    <t>様式3</t>
    <rPh sb="0" eb="2">
      <t>ヨウシキ</t>
    </rPh>
    <phoneticPr fontId="2"/>
  </si>
  <si>
    <t>合同チーム希望のみ提出してください。様式2はいりません</t>
    <rPh sb="0" eb="2">
      <t>ゴウドウ</t>
    </rPh>
    <rPh sb="5" eb="7">
      <t>キボウ</t>
    </rPh>
    <rPh sb="9" eb="11">
      <t>テイシュツ</t>
    </rPh>
    <rPh sb="18" eb="20">
      <t>ヨウシキ</t>
    </rPh>
    <phoneticPr fontId="2"/>
  </si>
  <si>
    <t>男子混成</t>
    <rPh sb="2" eb="4">
      <t>コンセイ</t>
    </rPh>
    <phoneticPr fontId="2"/>
  </si>
  <si>
    <t>　↑入力　↑</t>
    <rPh sb="2" eb="4">
      <t>ニュウリョク</t>
    </rPh>
    <phoneticPr fontId="2"/>
  </si>
  <si>
    <t>3．合同チームとなる他の学校名を入れてください</t>
    <rPh sb="2" eb="4">
      <t>ゴウドウ</t>
    </rPh>
    <rPh sb="10" eb="11">
      <t>ホカ</t>
    </rPh>
    <rPh sb="12" eb="14">
      <t>ガッコウ</t>
    </rPh>
    <rPh sb="14" eb="15">
      <t>メイ</t>
    </rPh>
    <rPh sb="16" eb="17">
      <t>イ</t>
    </rPh>
    <phoneticPr fontId="2"/>
  </si>
  <si>
    <t>例：出雲商業高校</t>
    <rPh sb="0" eb="1">
      <t>レイ</t>
    </rPh>
    <rPh sb="2" eb="4">
      <t>イズモ</t>
    </rPh>
    <rPh sb="4" eb="6">
      <t>ショウギョウ</t>
    </rPh>
    <rPh sb="6" eb="8">
      <t>コウコウ</t>
    </rPh>
    <phoneticPr fontId="2"/>
  </si>
  <si>
    <t>～高校まで書いてください</t>
    <rPh sb="1" eb="3">
      <t>コウコウ</t>
    </rPh>
    <rPh sb="5" eb="6">
      <t>カ</t>
    </rPh>
    <phoneticPr fontId="2"/>
  </si>
  <si>
    <t>　←入力　</t>
    <rPh sb="2" eb="4">
      <t>ニュウリョク</t>
    </rPh>
    <phoneticPr fontId="2"/>
  </si>
  <si>
    <t>島根県高等学校体育連盟駅伝部長　様</t>
  </si>
  <si>
    <t>　申込書(様式１)に記載の生徒は本校在学生徒であり、且つ健康であって、</t>
    <phoneticPr fontId="2"/>
  </si>
  <si>
    <t>表記大会に</t>
  </si>
  <si>
    <t>と合同で出場することを認知し、参</t>
    <rPh sb="1" eb="3">
      <t>ゴウドウ</t>
    </rPh>
    <phoneticPr fontId="2"/>
  </si>
  <si>
    <t>加申込をいたします。</t>
    <phoneticPr fontId="2"/>
  </si>
  <si>
    <t>　　　　　校　長　氏　名</t>
    <phoneticPr fontId="2"/>
  </si>
  <si>
    <t>㊞</t>
    <phoneticPr fontId="2"/>
  </si>
  <si>
    <t>第22回島根県高等学校駅伝競走大会</t>
    <rPh sb="0" eb="1">
      <t>ダイ</t>
    </rPh>
    <rPh sb="3" eb="4">
      <t>カイ</t>
    </rPh>
    <rPh sb="4" eb="7">
      <t>シマネケン</t>
    </rPh>
    <rPh sb="7" eb="9">
      <t>コウトウ</t>
    </rPh>
    <rPh sb="9" eb="11">
      <t>ガッコウ</t>
    </rPh>
    <rPh sb="11" eb="13">
      <t>エキデン</t>
    </rPh>
    <rPh sb="13" eb="15">
      <t>キョウソウ</t>
    </rPh>
    <rPh sb="15" eb="17">
      <t>タイカイ</t>
    </rPh>
    <phoneticPr fontId="2"/>
  </si>
  <si>
    <t>吉中　卓</t>
  </si>
  <si>
    <t>ﾖｼﾅｶ　ｽｸﾞﾙ</t>
  </si>
  <si>
    <t>今岡　侑翔</t>
  </si>
  <si>
    <t>ｲﾏｵｶ　ﾕｳﾄ</t>
  </si>
  <si>
    <t>中嶋　魁斗</t>
  </si>
  <si>
    <t>ﾅｶｼﾞﾏ　ｶｲﾄ</t>
  </si>
  <si>
    <t>野中　宏樹</t>
  </si>
  <si>
    <t>ﾉﾅｶ　ｺｳｷ</t>
  </si>
  <si>
    <t>和田　駿平</t>
  </si>
  <si>
    <t>ﾜﾀﾞ　ｼｭﾝﾍﾟｲ</t>
  </si>
  <si>
    <t>安田　海翔</t>
  </si>
  <si>
    <t>ﾔｽﾀﾞ　ｶｲﾄ</t>
  </si>
  <si>
    <t>山根　拓海</t>
  </si>
  <si>
    <t>ﾔﾏﾈ　ﾀｸﾐ</t>
  </si>
  <si>
    <t>高橋　優希</t>
  </si>
  <si>
    <t>ﾀｶﾊｼ　ﾕｳｷ</t>
  </si>
  <si>
    <t>永見　朱里</t>
  </si>
  <si>
    <t>ﾅｶﾞﾐ　ｼｭﾘ</t>
  </si>
  <si>
    <t>布野　隆省</t>
  </si>
  <si>
    <t>ﾌﾉ　ﾘｭｳｼｮｳ</t>
  </si>
  <si>
    <t>本田　敦也</t>
  </si>
  <si>
    <t>ﾎﾝﾀﾞ　ｱﾂﾔ</t>
  </si>
  <si>
    <t>出雲養</t>
  </si>
  <si>
    <t>金築　勇太</t>
  </si>
  <si>
    <t>ｶﾈﾂｷ　ﾕｳﾀ</t>
  </si>
  <si>
    <t>泉　伯斗</t>
  </si>
  <si>
    <t>ｲｽﾞﾐ　ﾊｸﾄ</t>
  </si>
  <si>
    <t>佐々浦　龍希</t>
  </si>
  <si>
    <t>ｻｻｳﾗ　ﾘｭｳｷ</t>
  </si>
  <si>
    <t>住田　隆羽</t>
  </si>
  <si>
    <t>ｽﾐﾀ　ﾘｭｳ</t>
  </si>
  <si>
    <t>髙木　喜史</t>
  </si>
  <si>
    <t>ﾀｶｷﾞ　ﾖｼﾌﾐ</t>
  </si>
  <si>
    <t>永井　雅人</t>
  </si>
  <si>
    <t>ﾅｶﾞｲ　ﾏｻﾄ</t>
  </si>
  <si>
    <t>臼井　美十</t>
  </si>
  <si>
    <t>ｳｽｲ　ﾋﾞﾄｰ</t>
  </si>
  <si>
    <t>重栖　直生</t>
  </si>
  <si>
    <t>ｵﾓｽ　ﾅｵ</t>
  </si>
  <si>
    <t>齋藤　城納</t>
  </si>
  <si>
    <t>ｻｲﾄｳ　ｷｽﾞﾅ</t>
  </si>
  <si>
    <t>立原　克樹</t>
  </si>
  <si>
    <t>ﾀﾁﾊﾗ　ｶﾂｷ</t>
  </si>
  <si>
    <t>脇田　祐生</t>
  </si>
  <si>
    <t>ﾜｷﾀ　ﾕｳｷ</t>
  </si>
  <si>
    <t>磯田　圭吾</t>
  </si>
  <si>
    <t>ｲｿﾀﾞ　ｹｲｺﾞ</t>
  </si>
  <si>
    <t>伊藤　清明</t>
  </si>
  <si>
    <t>ｲﾄｳ　ｾｲﾒｲ</t>
  </si>
  <si>
    <t>上田　一輝</t>
  </si>
  <si>
    <t>ｳｴﾀﾞ　ｲﾂｷ</t>
  </si>
  <si>
    <t>遠藤　暉大</t>
  </si>
  <si>
    <t>ｴﾝﾄﾞｳ　ｱｷﾋﾛ</t>
  </si>
  <si>
    <t>土江　流空</t>
  </si>
  <si>
    <t>ﾂﾁｴ　ﾘｸ</t>
  </si>
  <si>
    <t>中山　竜也</t>
  </si>
  <si>
    <t>ﾅｶﾔｶ　ﾘｭｳﾔ</t>
  </si>
  <si>
    <t>仁宮　拓帆</t>
  </si>
  <si>
    <t>ﾆﾐﾔ　ﾀｸﾎ</t>
  </si>
  <si>
    <t>平谷　彰吾</t>
  </si>
  <si>
    <t>ﾋﾗﾀﾆ　ｼｮｳｺﾞ</t>
  </si>
  <si>
    <t>福田　亮太</t>
  </si>
  <si>
    <t>ﾌｸﾀﾞ　ﾘｮｳﾀ</t>
  </si>
  <si>
    <t>小村　純</t>
  </si>
  <si>
    <t>ｵﾑﾗ　ｼﾞｭﾝ</t>
  </si>
  <si>
    <t>古山　太一</t>
  </si>
  <si>
    <t>ｺﾔﾏ　ﾀｲﾁ</t>
  </si>
  <si>
    <t>城　宏樹</t>
  </si>
  <si>
    <t>ｼﾞｮｳ　ﾋﾛｷ</t>
  </si>
  <si>
    <t>瀧　由之</t>
  </si>
  <si>
    <t>ﾀｷ　ﾖｼﾕｷ</t>
  </si>
  <si>
    <t>武田　秋星</t>
  </si>
  <si>
    <t>ﾀｹﾀﾞ　ｼｭｳｾｲ</t>
  </si>
  <si>
    <t>田中　健太郎</t>
  </si>
  <si>
    <t>ﾀﾅｶ　ｹﾝﾀﾛｳ</t>
  </si>
  <si>
    <t>土江　仁</t>
  </si>
  <si>
    <t>ﾂﾁｴ　ｼﾞﾝ</t>
  </si>
  <si>
    <t>古橋　祐人</t>
  </si>
  <si>
    <t>ﾌﾙﾊｼ　ﾕｳﾄ</t>
  </si>
  <si>
    <t>堀西　洸惇</t>
  </si>
  <si>
    <t>ﾎﾘﾆｼ　ｺｳｼﾞｭﾝ</t>
  </si>
  <si>
    <t>槇野　尚輝</t>
  </si>
  <si>
    <t>ﾏｷﾉ　ﾅｵｷ</t>
  </si>
  <si>
    <t>持田　偉行フィッチ</t>
  </si>
  <si>
    <t>ﾓﾁﾀﾞ　ｲｱﾝﾌｨｯﾁ</t>
  </si>
  <si>
    <t>上田　陽向</t>
  </si>
  <si>
    <t>ｳｴﾀﾞ　ﾋｭｳｶﾞ</t>
  </si>
  <si>
    <t>岡　大輝</t>
  </si>
  <si>
    <t>ｵｶ　ﾀﾞｲｷ</t>
  </si>
  <si>
    <t>楫野　愁斗</t>
  </si>
  <si>
    <t>ｶｼﾞﾉ　ｼｭｳﾄ</t>
  </si>
  <si>
    <t>加藤　照瑛</t>
  </si>
  <si>
    <t>ｶﾄｳ　ｼｮｳｴｲ</t>
  </si>
  <si>
    <t>岸本　和真</t>
  </si>
  <si>
    <t>ｷｼﾓﾄ　ｶｽﾞﾏ</t>
  </si>
  <si>
    <t>小瀧　未久登</t>
  </si>
  <si>
    <t>ｺﾀﾞｷ　ﾐｸﾄ</t>
  </si>
  <si>
    <t>陶山　輝文</t>
  </si>
  <si>
    <t>ｽﾔﾏ　ﾃﾙﾌﾐ</t>
  </si>
  <si>
    <t>鈩　悠人</t>
  </si>
  <si>
    <t>恒松　晃太朗</t>
  </si>
  <si>
    <t>ﾂﾈﾏﾂ　ｺｳﾀﾛｳ</t>
  </si>
  <si>
    <t>三上　隼汰</t>
  </si>
  <si>
    <t>ﾐｶﾐ　ﾊﾔﾀ</t>
  </si>
  <si>
    <t>米山　哲平</t>
  </si>
  <si>
    <t>ﾖﾈﾔﾏ　ﾃｯﾍﾟｲ</t>
  </si>
  <si>
    <t>荒木　貴裕</t>
  </si>
  <si>
    <t>ｱﾗｷ　ﾀｶﾋﾛ</t>
  </si>
  <si>
    <t>永田　大樹</t>
  </si>
  <si>
    <t>ﾅｶﾞﾀ　ﾀｲｷ</t>
  </si>
  <si>
    <t>藤原　志</t>
  </si>
  <si>
    <t>ﾋｼﾞﾜﾗ　ｼﾝ</t>
  </si>
  <si>
    <t>岩谷　翔太</t>
  </si>
  <si>
    <t>ｲﾜﾀﾆ　ｼｮｳﾀ</t>
  </si>
  <si>
    <t>岩谷　遼太郎</t>
  </si>
  <si>
    <t>ｲﾜﾀﾆ　ﾘｮｳﾀﾛｳ</t>
  </si>
  <si>
    <t>兒島　惟織</t>
  </si>
  <si>
    <t>ｺｼﾞﾏ　ｲｵﾘ</t>
  </si>
  <si>
    <t>坂根　雄大</t>
  </si>
  <si>
    <t>ｻｶﾈ　ﾕｳﾀﾞｲ</t>
  </si>
  <si>
    <t>和田　蓮音</t>
  </si>
  <si>
    <t>ﾜﾀﾞ　ﾚｵﾝ</t>
  </si>
  <si>
    <t>仲佐　和浩</t>
  </si>
  <si>
    <t>ﾅｶｻ　ｶｽﾞﾋﾛ</t>
  </si>
  <si>
    <t>山本　彪南</t>
  </si>
  <si>
    <t>ﾔﾏﾓﾄ　ｺﾅﾝ</t>
  </si>
  <si>
    <t>青木　陽生</t>
  </si>
  <si>
    <t>ｱｵｷ　ﾖｳｾｲ</t>
  </si>
  <si>
    <t>岩田　朋之</t>
  </si>
  <si>
    <t>ｲﾜﾀ　ﾄﾓﾕｷ</t>
  </si>
  <si>
    <t>佐藤　亜々人</t>
  </si>
  <si>
    <t>ｻﾄｳ　ｱｱﾄ</t>
  </si>
  <si>
    <t>塚本　貴也</t>
  </si>
  <si>
    <t>ﾂｶﾓﾄ　ﾀｶﾔ</t>
  </si>
  <si>
    <t>中井　空</t>
  </si>
  <si>
    <t>ﾅｶｲ　ｿﾗ</t>
  </si>
  <si>
    <t>縄　右京</t>
  </si>
  <si>
    <t>ﾅﾜ　ｳｷｮｳ</t>
  </si>
  <si>
    <t>長谷川　諒</t>
  </si>
  <si>
    <t>ﾊｾｶﾞﾜ　ﾘｮｳ</t>
  </si>
  <si>
    <t>原田　真紘</t>
  </si>
  <si>
    <t>ﾊﾗﾀﾞ　ﾏﾋﾛ</t>
  </si>
  <si>
    <t>半田　匠</t>
  </si>
  <si>
    <t>ﾊﾝﾀﾞ　ﾀｸﾐ</t>
  </si>
  <si>
    <t>三木　真慧</t>
  </si>
  <si>
    <t>ﾐｷ　ﾏｻﾄ</t>
  </si>
  <si>
    <t>小城　晃樹</t>
  </si>
  <si>
    <t>ｵｷﾞ　ｺｳｷ</t>
  </si>
  <si>
    <t>大皷　力斗</t>
  </si>
  <si>
    <t>ﾀｲｺ　ﾘｷﾄ</t>
  </si>
  <si>
    <t>山中　望</t>
  </si>
  <si>
    <t>ﾔﾏﾅｶ　ﾉｿﾞﾑ</t>
  </si>
  <si>
    <t>吉木　公佑</t>
  </si>
  <si>
    <t>ﾖｼｷﾞ　ｺｳﾕｳ</t>
  </si>
  <si>
    <t>糸川　元希</t>
  </si>
  <si>
    <t>ｲﾄｶﾜ　ｹﾞﾝｷ</t>
  </si>
  <si>
    <t>陰山　洸太</t>
  </si>
  <si>
    <t>ｶｹﾞﾔﾏ　ｺｳﾀ</t>
  </si>
  <si>
    <t>門脇　勇人</t>
  </si>
  <si>
    <t>ｶﾄﾞﾜｷ　ﾊﾔﾄ</t>
  </si>
  <si>
    <t>後藤　達也</t>
  </si>
  <si>
    <t>ｺﾞﾄｳ　ﾀﾂﾔ</t>
  </si>
  <si>
    <t>田子　翔馬</t>
  </si>
  <si>
    <t>ﾀｺﾞ　ｼｮｳﾏ</t>
  </si>
  <si>
    <t>福田　健人</t>
  </si>
  <si>
    <t>ﾌｸﾀﾞ　ｹﾝﾄ</t>
  </si>
  <si>
    <t>和栗　誠也</t>
  </si>
  <si>
    <t>ﾜｸﾘ　ｾｲﾔ</t>
  </si>
  <si>
    <t>伊藤　綾真</t>
  </si>
  <si>
    <t>ｲﾄｳ　ﾘｮｳﾏ</t>
  </si>
  <si>
    <t>梅木　太雅</t>
  </si>
  <si>
    <t>ｳﾒｷ　ﾀｲｶﾞ</t>
  </si>
  <si>
    <t>菊川　幸暉</t>
  </si>
  <si>
    <t>ｷｸｶﾜ　ｺｳｷ</t>
  </si>
  <si>
    <t>鈴木　翔也</t>
  </si>
  <si>
    <t>ｽｽﾞｷ　ｼｮｳﾔ</t>
  </si>
  <si>
    <t>布村　舜</t>
  </si>
  <si>
    <t>ﾇﾉﾑﾗ　ｼｭﾝ</t>
  </si>
  <si>
    <t>増野　健太郎</t>
  </si>
  <si>
    <t>ﾏｼﾉ　ｹﾝﾀﾛｳ</t>
  </si>
  <si>
    <t>須山　勇希</t>
  </si>
  <si>
    <t>ｽﾔﾏ　ﾕｳｷ</t>
  </si>
  <si>
    <t>武田　大輝</t>
  </si>
  <si>
    <t>ﾀｹﾀﾞ　ﾀﾞｲｷ</t>
  </si>
  <si>
    <t>石原　聖一郞</t>
  </si>
  <si>
    <t>ｲｼﾊﾗ　ｾｲｲﾁﾛｳ</t>
  </si>
  <si>
    <t>的場　真那斗</t>
  </si>
  <si>
    <t>ﾏﾄﾊﾞ　ﾏﾅﾄ</t>
  </si>
  <si>
    <t>小原　颯太</t>
  </si>
  <si>
    <t>ｵﾊﾞﾗ　ｿｳﾀ</t>
  </si>
  <si>
    <t>春日　良輔</t>
  </si>
  <si>
    <t>ｶｽｶﾞ　ﾘｮｳｽｹ</t>
  </si>
  <si>
    <t>金山　士竜</t>
  </si>
  <si>
    <t>ｶﾅﾔﾏ　ｼﾘｭｳ</t>
  </si>
  <si>
    <t>近藤　晃輝</t>
  </si>
  <si>
    <t>ｺﾝﾄﾞｳ　ｺｳｷ</t>
  </si>
  <si>
    <t>坂本　駿太郎</t>
  </si>
  <si>
    <t>ｻｶﾓﾄ　ｼｭﾝﾀﾛｳ</t>
  </si>
  <si>
    <t>佐藤　裕汰</t>
  </si>
  <si>
    <t>ｻﾄｳ　ﾕｳﾀ</t>
  </si>
  <si>
    <t>津川　侑大</t>
  </si>
  <si>
    <t>ﾂｶﾞﾜ　ﾕｳﾄ</t>
  </si>
  <si>
    <t>秦　崇</t>
  </si>
  <si>
    <t>ﾊﾀ　ﾀｶｼ</t>
  </si>
  <si>
    <t>松原　勇太</t>
  </si>
  <si>
    <t>ﾏﾂﾊﾞﾗ　ﾕｳﾀ</t>
  </si>
  <si>
    <t>横川　翔也</t>
  </si>
  <si>
    <t>ﾖｺｶﾞﾜ　ｼｮｳﾔ</t>
  </si>
  <si>
    <t>原　完太</t>
  </si>
  <si>
    <t>藤原　恵太</t>
  </si>
  <si>
    <t>ﾌｼﾞﾊﾗ　ｹｲﾀ</t>
  </si>
  <si>
    <t>山砥　雪夢</t>
  </si>
  <si>
    <t>ﾔﾏﾄ　ｾﾂﾑ</t>
  </si>
  <si>
    <t>飯田　飛悠</t>
  </si>
  <si>
    <t>ｲｲﾀﾞ　ﾋﾕｳ</t>
  </si>
  <si>
    <t>坂野　勇次</t>
  </si>
  <si>
    <t>ｻｶﾉ　ﾕｳｼﾞ</t>
  </si>
  <si>
    <t>針山　弘基</t>
  </si>
  <si>
    <t>ﾊﾘﾔﾏ　ﾋﾛｷ</t>
  </si>
  <si>
    <t>日向　貴大</t>
  </si>
  <si>
    <t>ﾋｭｳｶﾞ　ﾀｶﾋﾛ</t>
  </si>
  <si>
    <t>榎本　光希</t>
  </si>
  <si>
    <t>ｴﾉﾓﾄ　ｺｳｷ</t>
  </si>
  <si>
    <t>奥井　歩夢</t>
  </si>
  <si>
    <t>ｵｸｲ　ｱﾕﾑ</t>
  </si>
  <si>
    <t>坂本　陽斗</t>
  </si>
  <si>
    <t>ｻｶﾓﾄ　ﾊﾙﾄ</t>
  </si>
  <si>
    <t>志食　真陽瑠</t>
  </si>
  <si>
    <t>ｼｼﾞｷ　ﾏﾋﾙ</t>
  </si>
  <si>
    <t>陶山　勇人</t>
  </si>
  <si>
    <t>ｽﾔﾏ　ﾕｳﾄ</t>
  </si>
  <si>
    <t>曽田　響</t>
  </si>
  <si>
    <t>ｿﾀ　ﾋﾋﾞｷ</t>
  </si>
  <si>
    <t>中村　慎太郎</t>
  </si>
  <si>
    <t>ﾅｶﾑﾗ　ｼﾝﾀﾛｳ</t>
  </si>
  <si>
    <t>深野　友哉</t>
  </si>
  <si>
    <t>ﾌｶﾉ　ﾄﾓﾔ</t>
  </si>
  <si>
    <t>正木　亮太郎</t>
  </si>
  <si>
    <t>ﾏｻｷ　ﾘｮｳﾀﾛｳ</t>
  </si>
  <si>
    <t>松直　翼</t>
  </si>
  <si>
    <t>ﾏﾂﾅｵ　ﾂﾊﾞｻ</t>
  </si>
  <si>
    <t>松本　達樹</t>
  </si>
  <si>
    <t>ﾏﾂﾓﾄ　ﾀﾂｷ</t>
  </si>
  <si>
    <t>三成　玲緒</t>
  </si>
  <si>
    <t>ﾐﾅﾘ　ﾚｵ</t>
  </si>
  <si>
    <t>三原　太一</t>
  </si>
  <si>
    <t>ﾐﾊﾗ　ﾀｲﾁ</t>
  </si>
  <si>
    <t>若槻　秀磨</t>
  </si>
  <si>
    <t>渡邊　行陽</t>
  </si>
  <si>
    <t>ﾜﾀﾅﾍﾞ　ｺｳﾖｳ</t>
  </si>
  <si>
    <t>大石　薫文</t>
  </si>
  <si>
    <t>ｵｵｲｼ　ｶｵﾙ</t>
  </si>
  <si>
    <t>岡田　知恩</t>
  </si>
  <si>
    <t>ｵｶﾀﾞ　ﾁｵﾝ</t>
  </si>
  <si>
    <t>松下　顕大</t>
  </si>
  <si>
    <t>ﾏﾂｼﾀ　ｱｷﾋﾛ</t>
  </si>
  <si>
    <t>水野　良祐</t>
  </si>
  <si>
    <t>ﾐｽﾞﾉ　ﾘｮｳｽｹ</t>
  </si>
  <si>
    <t>山本　日向</t>
  </si>
  <si>
    <t>ﾔﾏﾓﾄ　ﾋｭｳｶﾞ</t>
  </si>
  <si>
    <t>今谷　隼</t>
  </si>
  <si>
    <t>ｲﾏﾀﾆ　ﾊﾔﾄ</t>
  </si>
  <si>
    <t>大場　みずなら</t>
  </si>
  <si>
    <t>ｵｵﾊﾞ　ﾐｽﾞﾅﾗ</t>
  </si>
  <si>
    <t>川本　瑞記</t>
  </si>
  <si>
    <t>ｶﾜﾓﾄ　ﾐｽﾞｷ</t>
  </si>
  <si>
    <t>佐々木　友也</t>
  </si>
  <si>
    <t>ｻｻｷ　ﾕｳﾔ</t>
  </si>
  <si>
    <t>高橋　欣吾</t>
  </si>
  <si>
    <t>ﾀｶﾊｼ　ｷﾝｺﾞ</t>
  </si>
  <si>
    <t>野尻　夏暉</t>
  </si>
  <si>
    <t>ﾉｼﾞﾘ　ﾅﾂｷ</t>
  </si>
  <si>
    <t>橋ヶ迫　樹</t>
  </si>
  <si>
    <t>ﾊｼｶﾞｻｺ　ﾀﾂﾙ</t>
  </si>
  <si>
    <t>藤村　智也</t>
  </si>
  <si>
    <t>ﾌｼﾞﾑﾗ　ﾄﾓﾔ</t>
  </si>
  <si>
    <t>松本　青空</t>
  </si>
  <si>
    <t>ﾏﾂﾓﾄ　ｿﾗ</t>
  </si>
  <si>
    <t>岡﨑　大翔</t>
  </si>
  <si>
    <t>ｵｶｻﾞｷ　ﾋﾛﾄ</t>
  </si>
  <si>
    <t>小山　朔矢</t>
  </si>
  <si>
    <t>ｺﾔﾏ　ｻｸﾔ</t>
  </si>
  <si>
    <t>佐々木　淳平</t>
  </si>
  <si>
    <t>ｻｻｷ　ｼﾞｭﾝﾍﾟｲ</t>
  </si>
  <si>
    <t>高木　拓人</t>
  </si>
  <si>
    <t>ﾀｶｷ　ﾀｸﾄ</t>
  </si>
  <si>
    <t>長嶺　佑生</t>
  </si>
  <si>
    <t>ﾅｶﾞﾐﾈ　ﾕｳｷ</t>
  </si>
  <si>
    <t>比嘉　斗紀</t>
  </si>
  <si>
    <t>ﾋｶﾞ　ﾄｳｷ</t>
  </si>
  <si>
    <t>福原　遼太</t>
  </si>
  <si>
    <t>ﾌｸﾊﾗ　ﾘｮｳﾀ</t>
  </si>
  <si>
    <t>山根　進太郎</t>
  </si>
  <si>
    <t>ﾔﾏﾈ　ｼﾝﾀﾛｳ</t>
  </si>
  <si>
    <t>石川　虹輝</t>
  </si>
  <si>
    <t>ｲｼｶﾜ　ｺｳｷ</t>
  </si>
  <si>
    <t>板倉　碧斗</t>
  </si>
  <si>
    <t>ｲﾀｸﾗ　ｱｵﾄ</t>
  </si>
  <si>
    <t>上田　大樹</t>
  </si>
  <si>
    <t>ｳｴﾀﾞ　ﾀｲｷ</t>
  </si>
  <si>
    <t>酒井　悠丞</t>
  </si>
  <si>
    <t>ｻｶｲ　ﾕｳｽｹ</t>
  </si>
  <si>
    <t>澤井　一樹</t>
  </si>
  <si>
    <t>ｻﾜｲ　ｶｽﾞｷ</t>
  </si>
  <si>
    <t>藤井　裕輝</t>
  </si>
  <si>
    <t>三浦　飛稀</t>
  </si>
  <si>
    <t>ﾐｳﾗ　ｼﾌﾞｷ</t>
  </si>
  <si>
    <t>溝辺　風希</t>
  </si>
  <si>
    <t>ﾐｿﾞﾍﾞ　ﾌｳｷ</t>
  </si>
  <si>
    <t>村上　拓之介</t>
  </si>
  <si>
    <t>ﾑﾗｶﾐ　ﾋﾛﾉｽｹ</t>
  </si>
  <si>
    <t>村山　惟織</t>
  </si>
  <si>
    <t>ﾑﾗﾔﾏ　ｲｵﾘ</t>
  </si>
  <si>
    <t>村山　響</t>
  </si>
  <si>
    <t>ﾑﾗﾔﾏ　ﾋﾋﾞｷ</t>
  </si>
  <si>
    <t>森　泉</t>
  </si>
  <si>
    <t>ﾓﾘ　ｲｽﾞﾐ</t>
  </si>
  <si>
    <t>横山　凌弥</t>
  </si>
  <si>
    <t>ﾖｺﾔﾏ　ﾘｮｳﾔ</t>
  </si>
  <si>
    <t>渡辺　光寿</t>
  </si>
  <si>
    <t>ﾜﾀﾅﾍﾞ　ﾐﾂﾋｻ</t>
  </si>
  <si>
    <t>吾郷　楽斗</t>
  </si>
  <si>
    <t>ｱｺﾞｳ　ｶﾞｸﾄ</t>
  </si>
  <si>
    <t>水津　憂哉</t>
  </si>
  <si>
    <t>ｽｲｽﾞ　ﾕｳﾔ</t>
  </si>
  <si>
    <t>三浦　康太郎</t>
  </si>
  <si>
    <t>ﾐｳﾗ　ｺｳﾀﾛｳ</t>
  </si>
  <si>
    <t>卜蔵　俊祐</t>
  </si>
  <si>
    <t>ﾎﾞｸﾗ　ｼｭﾝｽｹ</t>
  </si>
  <si>
    <t>松原　太一</t>
  </si>
  <si>
    <t>ﾏﾂﾊﾞﾗ　ﾀｲﾁ</t>
  </si>
  <si>
    <t>山田　直輝</t>
  </si>
  <si>
    <t>ﾔﾏﾀﾞ　ﾅｵｷ</t>
  </si>
  <si>
    <t>與倉　尚也</t>
  </si>
  <si>
    <t>ﾖｸﾗ　ﾅｵﾔ</t>
  </si>
  <si>
    <t>伊藤　悠希</t>
  </si>
  <si>
    <t>ｲﾄｳ　ﾕｳｷ</t>
  </si>
  <si>
    <t>小白金　航平</t>
  </si>
  <si>
    <t>ｺｼﾛｶﾈ　ｺｳﾍｲ</t>
  </si>
  <si>
    <t>小山　裕</t>
  </si>
  <si>
    <t>ｺﾔﾏ　ﾕｳ</t>
  </si>
  <si>
    <t>白枝　怜</t>
  </si>
  <si>
    <t>ｼﾛｴﾀﾞ　ﾚｲ</t>
  </si>
  <si>
    <t>永島　空海</t>
  </si>
  <si>
    <t>ﾅｶﾞｼﾏ　ｸｳ</t>
  </si>
  <si>
    <t>西村　涼太郎</t>
  </si>
  <si>
    <t>ﾆｼﾑﾗ　ﾘｮｳﾀﾛｳ</t>
  </si>
  <si>
    <t>森本　知隼</t>
  </si>
  <si>
    <t>ﾓﾘﾓﾄ　ﾁﾊﾔ</t>
  </si>
  <si>
    <t>山根　龍之介</t>
  </si>
  <si>
    <t>ﾔﾏﾈ　ﾘｭｳﾉｽｹ</t>
  </si>
  <si>
    <t>渡部　達稀</t>
  </si>
  <si>
    <t>ﾜﾀﾅﾍﾞ　ﾀﾂｷ</t>
  </si>
  <si>
    <t>金阪　岳</t>
  </si>
  <si>
    <t>ｶﾈｻｶ　ﾀｹﾙ</t>
  </si>
  <si>
    <t>野津　拓海</t>
  </si>
  <si>
    <t>ﾉﾂ　ﾀｸﾐ</t>
  </si>
  <si>
    <t>平代　恭久</t>
  </si>
  <si>
    <t>ﾍｲﾀﾞｲ　ﾔｽﾋｻ</t>
  </si>
  <si>
    <t>細田　大貴</t>
  </si>
  <si>
    <t>ﾎｿﾀﾞ　ﾀﾞｲｷ</t>
  </si>
  <si>
    <t>渡部　瑞希</t>
  </si>
  <si>
    <t>ﾜﾀﾅﾍﾞ　ﾐｽﾞｷ</t>
  </si>
  <si>
    <t>今岡　蓮也</t>
  </si>
  <si>
    <t>ｲﾏｵｶ　ﾚﾝﾔ</t>
  </si>
  <si>
    <t>遠藤　直樹</t>
  </si>
  <si>
    <t>ｴﾝﾄﾞｳ　ﾅｵｷ</t>
  </si>
  <si>
    <t>大久保　良真</t>
  </si>
  <si>
    <t>ｵｵｸﾎﾞ　ﾘｮｳﾏ</t>
  </si>
  <si>
    <t>奥田　捺暉</t>
  </si>
  <si>
    <t>ｵｸﾀﾞ　ﾅﾂｷ</t>
  </si>
  <si>
    <t>落合　雄大</t>
  </si>
  <si>
    <t>ｵﾁｱｲ　ﾕｳﾀﾞｲ</t>
  </si>
  <si>
    <t>篠原　政輝</t>
  </si>
  <si>
    <t>ｼﾉﾊﾗ　ﾏｻｷ</t>
  </si>
  <si>
    <t>垰田　瑛輝</t>
  </si>
  <si>
    <t>ﾀｵﾀﾞ　ｴｲｷ</t>
  </si>
  <si>
    <t>高間　遥大</t>
  </si>
  <si>
    <t>ﾀｶﾏ　ﾊﾙﾄ</t>
  </si>
  <si>
    <t>竹本　涼弥</t>
  </si>
  <si>
    <t>ﾀｹﾓﾄ　ﾘｮｳﾔ</t>
  </si>
  <si>
    <t>千代延　巧</t>
  </si>
  <si>
    <t>ﾁﾖﾉﾌﾞ　ﾀｸﾐ</t>
  </si>
  <si>
    <t>長嶺　聖</t>
  </si>
  <si>
    <t>ﾅｶﾞﾐﾈ　ｾﾝﾄ</t>
  </si>
  <si>
    <t>登尾　綜太</t>
  </si>
  <si>
    <t>ﾉﾎﾞﾘｵ　ｿｳﾀ</t>
  </si>
  <si>
    <t>松田　基史</t>
  </si>
  <si>
    <t>ﾏﾂﾀﾞ　ﾓﾄﾌﾐ</t>
  </si>
  <si>
    <t>金野　直生</t>
  </si>
  <si>
    <t>ｷﾝﾉ　ﾅｵｷ</t>
  </si>
  <si>
    <t>　第２３回島根県高校新人駅伝　選手申し込み表　【男子】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ダンシ</t>
    </rPh>
    <phoneticPr fontId="2"/>
  </si>
  <si>
    <t>平成29年度</t>
    <phoneticPr fontId="2"/>
  </si>
  <si>
    <t>第２３回島根県高等学校新人駅伝競走大会</t>
    <rPh sb="4" eb="7">
      <t>シマネケン</t>
    </rPh>
    <rPh sb="7" eb="9">
      <t>コウトウ</t>
    </rPh>
    <rPh sb="11" eb="13">
      <t>シンジン</t>
    </rPh>
    <phoneticPr fontId="2"/>
  </si>
  <si>
    <t>平成３０年</t>
    <phoneticPr fontId="2"/>
  </si>
  <si>
    <t>第２３回島根県高等学校新人駅伝競走大会</t>
    <rPh sb="11" eb="13">
      <t>シンジン</t>
    </rPh>
    <phoneticPr fontId="2"/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</si>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</sst>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  <numFmt numFmtId="186" formatCode="@&quot;色&quot;"/>
    <numFmt numFmtId="187" formatCode="####&quot;年&quot;##&quot;月&quot;##&quot;日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Ｆ平成明朝体W7"/>
      <family val="1"/>
      <charset val="128"/>
    </font>
    <font>
      <b/>
      <sz val="16"/>
      <color indexed="9"/>
      <name val="ＤＦ平成明朝体W7"/>
      <family val="1"/>
      <charset val="128"/>
    </font>
    <font>
      <sz val="11"/>
      <name val="ＤＦ平成明朝体W7"/>
      <family val="1"/>
      <charset val="128"/>
    </font>
    <font>
      <sz val="20"/>
      <name val="ＤＦ平成明朝体W7"/>
      <family val="1"/>
      <charset val="128"/>
    </font>
    <font>
      <sz val="18"/>
      <name val="ＤＦ平成明朝体W7"/>
      <family val="1"/>
      <charset val="128"/>
    </font>
    <font>
      <sz val="10.5"/>
      <name val="ＤＦ平成明朝体W7"/>
      <family val="1"/>
      <charset val="128"/>
    </font>
    <font>
      <sz val="24"/>
      <name val="ＤＦ平成明朝体W7"/>
      <family val="1"/>
      <charset val="128"/>
    </font>
    <font>
      <sz val="22"/>
      <name val="ＤＦ平成明朝体W7"/>
      <family val="1"/>
      <charset val="128"/>
    </font>
    <font>
      <sz val="14"/>
      <name val="ＤＦ平成明朝体W7"/>
      <family val="1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indexed="10"/>
      <name val="ＤＦ平成明朝体W7"/>
      <family val="1"/>
      <charset val="128"/>
    </font>
    <font>
      <sz val="24"/>
      <color indexed="10"/>
      <name val="ＤＦ平成明朝体W7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D5DFF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42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3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/>
    </xf>
    <xf numFmtId="49" fontId="0" fillId="3" borderId="3" xfId="0" applyNumberFormat="1" applyFill="1" applyBorder="1" applyAlignment="1">
      <alignment horizontal="right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76" fontId="0" fillId="3" borderId="0" xfId="0" applyNumberFormat="1" applyFill="1" applyBorder="1" applyAlignment="1"/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3" borderId="0" xfId="0" applyNumberFormat="1" applyFill="1" applyBorder="1" applyProtection="1">
      <alignment vertical="center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184" fontId="16" fillId="3" borderId="1" xfId="0" applyNumberFormat="1" applyFont="1" applyFill="1" applyBorder="1">
      <alignment vertical="center"/>
    </xf>
    <xf numFmtId="0" fontId="19" fillId="4" borderId="0" xfId="0" applyFont="1" applyFill="1">
      <alignment vertical="center"/>
    </xf>
    <xf numFmtId="184" fontId="16" fillId="3" borderId="0" xfId="0" applyNumberFormat="1" applyFont="1" applyFill="1" applyBorder="1">
      <alignment vertical="center"/>
    </xf>
    <xf numFmtId="0" fontId="22" fillId="3" borderId="0" xfId="0" applyFont="1" applyFill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justify" vertical="center"/>
    </xf>
    <xf numFmtId="0" fontId="22" fillId="5" borderId="0" xfId="0" applyFont="1" applyFill="1">
      <alignment vertical="center"/>
    </xf>
    <xf numFmtId="0" fontId="22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right" vertical="center"/>
    </xf>
    <xf numFmtId="0" fontId="22" fillId="6" borderId="0" xfId="0" applyFont="1" applyFill="1">
      <alignment vertical="center"/>
    </xf>
    <xf numFmtId="0" fontId="22" fillId="3" borderId="0" xfId="0" applyFont="1" applyFill="1" applyAlignment="1">
      <alignment horizontal="left" vertical="center" indent="2"/>
    </xf>
    <xf numFmtId="0" fontId="22" fillId="7" borderId="1" xfId="0" applyFont="1" applyFill="1" applyBorder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179" fontId="0" fillId="3" borderId="0" xfId="0" applyNumberFormat="1" applyFill="1" applyBorder="1" applyAlignment="1">
      <alignment horizontal="center" vertical="center"/>
    </xf>
    <xf numFmtId="0" fontId="22" fillId="6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0" fillId="0" borderId="1" xfId="0" applyFont="1" applyFill="1" applyBorder="1">
      <alignment vertical="center"/>
    </xf>
    <xf numFmtId="0" fontId="30" fillId="0" borderId="16" xfId="0" applyFont="1" applyFill="1" applyBorder="1">
      <alignment vertical="center"/>
    </xf>
    <xf numFmtId="0" fontId="31" fillId="5" borderId="0" xfId="0" applyFont="1" applyFill="1">
      <alignment vertical="center"/>
    </xf>
    <xf numFmtId="0" fontId="32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4" fillId="3" borderId="0" xfId="0" applyFont="1" applyFill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79" fontId="0" fillId="3" borderId="0" xfId="0" applyNumberFormat="1" applyFill="1" applyBorder="1" applyAlignment="1">
      <alignment horizontal="left" vertical="center"/>
    </xf>
    <xf numFmtId="0" fontId="0" fillId="8" borderId="0" xfId="0" applyFill="1">
      <alignment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vertical="center"/>
    </xf>
    <xf numFmtId="0" fontId="29" fillId="3" borderId="11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4" fillId="8" borderId="0" xfId="0" applyFont="1" applyFill="1">
      <alignment vertical="center"/>
    </xf>
    <xf numFmtId="0" fontId="35" fillId="8" borderId="0" xfId="0" applyFont="1" applyFill="1">
      <alignment vertical="center"/>
    </xf>
    <xf numFmtId="0" fontId="21" fillId="8" borderId="1" xfId="0" applyFont="1" applyFill="1" applyBorder="1" applyAlignment="1">
      <alignment horizontal="center" vertical="center"/>
    </xf>
    <xf numFmtId="186" fontId="29" fillId="3" borderId="6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5" fontId="1" fillId="3" borderId="0" xfId="0" applyNumberFormat="1" applyFont="1" applyFill="1" applyBorder="1" applyAlignment="1">
      <alignment vertical="center" wrapText="1"/>
    </xf>
    <xf numFmtId="0" fontId="0" fillId="3" borderId="18" xfId="0" applyFill="1" applyBorder="1" applyAlignment="1">
      <alignment vertical="center" shrinkToFit="1"/>
    </xf>
    <xf numFmtId="0" fontId="0" fillId="3" borderId="15" xfId="0" applyFill="1" applyBorder="1" applyAlignment="1">
      <alignment vertical="center" shrinkToFit="1"/>
    </xf>
    <xf numFmtId="185" fontId="0" fillId="3" borderId="0" xfId="0" applyNumberFormat="1" applyFont="1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5" xfId="0" applyFill="1" applyBorder="1">
      <alignment vertical="center"/>
    </xf>
    <xf numFmtId="184" fontId="16" fillId="3" borderId="1" xfId="0" applyNumberFormat="1" applyFont="1" applyFill="1" applyBorder="1" applyAlignment="1">
      <alignment vertical="center" shrinkToFit="1"/>
    </xf>
    <xf numFmtId="49" fontId="0" fillId="8" borderId="16" xfId="0" applyNumberForma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7" borderId="1" xfId="0" applyFont="1" applyFill="1" applyBorder="1">
      <alignment vertical="center"/>
    </xf>
    <xf numFmtId="0" fontId="36" fillId="6" borderId="0" xfId="0" applyFont="1" applyFill="1">
      <alignment vertical="center"/>
    </xf>
    <xf numFmtId="0" fontId="1" fillId="6" borderId="0" xfId="0" applyFont="1" applyFill="1" applyBorder="1" applyAlignment="1">
      <alignment vertical="top"/>
    </xf>
    <xf numFmtId="0" fontId="1" fillId="6" borderId="40" xfId="0" applyFont="1" applyFill="1" applyBorder="1" applyAlignment="1">
      <alignment vertical="top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left" vertical="center" indent="2"/>
    </xf>
    <xf numFmtId="0" fontId="1" fillId="3" borderId="0" xfId="0" applyFont="1" applyFill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textRotation="255"/>
    </xf>
    <xf numFmtId="0" fontId="0" fillId="3" borderId="28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textRotation="255"/>
    </xf>
    <xf numFmtId="0" fontId="0" fillId="3" borderId="20" xfId="0" applyFill="1" applyBorder="1" applyAlignment="1">
      <alignment horizontal="center" vertical="center" textRotation="255"/>
    </xf>
    <xf numFmtId="0" fontId="0" fillId="3" borderId="56" xfId="0" applyFill="1" applyBorder="1" applyAlignment="1">
      <alignment horizontal="center" vertical="center" textRotation="255"/>
    </xf>
    <xf numFmtId="0" fontId="0" fillId="3" borderId="48" xfId="0" applyFill="1" applyBorder="1" applyAlignment="1">
      <alignment horizontal="center" vertical="center"/>
    </xf>
    <xf numFmtId="0" fontId="15" fillId="3" borderId="47" xfId="0" applyFont="1" applyFill="1" applyBorder="1" applyAlignment="1">
      <alignment vertical="center" textRotation="255" wrapText="1"/>
    </xf>
    <xf numFmtId="0" fontId="15" fillId="3" borderId="34" xfId="0" applyFont="1" applyFill="1" applyBorder="1" applyAlignment="1">
      <alignment vertical="center" textRotation="255" wrapText="1"/>
    </xf>
    <xf numFmtId="0" fontId="15" fillId="3" borderId="57" xfId="0" applyFont="1" applyFill="1" applyBorder="1" applyAlignment="1">
      <alignment vertical="center" textRotation="255" wrapText="1"/>
    </xf>
    <xf numFmtId="178" fontId="0" fillId="3" borderId="47" xfId="0" applyNumberFormat="1" applyFill="1" applyBorder="1" applyAlignment="1">
      <alignment horizontal="left"/>
    </xf>
    <xf numFmtId="178" fontId="0" fillId="3" borderId="58" xfId="0" applyNumberFormat="1" applyFill="1" applyBorder="1" applyAlignment="1">
      <alignment horizontal="left"/>
    </xf>
    <xf numFmtId="49" fontId="0" fillId="3" borderId="59" xfId="0" applyNumberFormat="1" applyFill="1" applyBorder="1" applyAlignment="1">
      <alignment horizontal="left" vertical="center"/>
    </xf>
    <xf numFmtId="49" fontId="0" fillId="3" borderId="60" xfId="0" applyNumberFormat="1" applyFill="1" applyBorder="1" applyAlignment="1">
      <alignment horizontal="left" vertical="center"/>
    </xf>
    <xf numFmtId="49" fontId="0" fillId="3" borderId="61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textRotation="255"/>
    </xf>
    <xf numFmtId="0" fontId="0" fillId="2" borderId="42" xfId="0" applyFill="1" applyBorder="1" applyAlignment="1">
      <alignment horizontal="center" vertical="center" textRotation="255"/>
    </xf>
    <xf numFmtId="0" fontId="0" fillId="2" borderId="4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13" fillId="3" borderId="37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64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179" fontId="0" fillId="3" borderId="29" xfId="0" applyNumberFormat="1" applyFill="1" applyBorder="1" applyAlignment="1">
      <alignment horizontal="left" vertical="center"/>
    </xf>
    <xf numFmtId="179" fontId="0" fillId="3" borderId="40" xfId="0" applyNumberFormat="1" applyFill="1" applyBorder="1" applyAlignment="1">
      <alignment horizontal="left" vertical="center"/>
    </xf>
    <xf numFmtId="180" fontId="0" fillId="3" borderId="73" xfId="0" applyNumberFormat="1" applyFill="1" applyBorder="1" applyAlignment="1">
      <alignment horizontal="left" vertical="center"/>
    </xf>
    <xf numFmtId="180" fontId="0" fillId="3" borderId="74" xfId="0" applyNumberFormat="1" applyFill="1" applyBorder="1" applyAlignment="1">
      <alignment horizontal="left" vertical="center"/>
    </xf>
    <xf numFmtId="0" fontId="0" fillId="3" borderId="49" xfId="0" applyFill="1" applyBorder="1" applyAlignment="1">
      <alignment horizontal="center" vertical="center" textRotation="255" shrinkToFit="1"/>
    </xf>
    <xf numFmtId="0" fontId="0" fillId="3" borderId="50" xfId="0" applyFill="1" applyBorder="1" applyAlignment="1">
      <alignment horizontal="center" vertical="center" textRotation="255" shrinkToFit="1"/>
    </xf>
    <xf numFmtId="49" fontId="13" fillId="3" borderId="4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textRotation="255" shrinkToFit="1"/>
    </xf>
    <xf numFmtId="0" fontId="0" fillId="3" borderId="51" xfId="0" applyFill="1" applyBorder="1" applyAlignment="1">
      <alignment horizontal="center" vertical="center" textRotation="255" shrinkToFi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178" fontId="16" fillId="9" borderId="23" xfId="0" applyNumberFormat="1" applyFont="1" applyFill="1" applyBorder="1" applyAlignment="1">
      <alignment horizontal="center" vertical="center" textRotation="255"/>
    </xf>
    <xf numFmtId="178" fontId="16" fillId="9" borderId="24" xfId="0" applyNumberFormat="1" applyFont="1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83" fontId="18" fillId="3" borderId="25" xfId="0" applyNumberFormat="1" applyFont="1" applyFill="1" applyBorder="1" applyAlignment="1">
      <alignment horizontal="center" vertical="center"/>
    </xf>
    <xf numFmtId="183" fontId="18" fillId="3" borderId="27" xfId="0" applyNumberFormat="1" applyFont="1" applyFill="1" applyBorder="1" applyAlignment="1">
      <alignment horizontal="center" vertical="center"/>
    </xf>
    <xf numFmtId="183" fontId="18" fillId="3" borderId="29" xfId="0" applyNumberFormat="1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textRotation="255"/>
    </xf>
    <xf numFmtId="0" fontId="0" fillId="3" borderId="49" xfId="0" applyFill="1" applyBorder="1" applyAlignment="1">
      <alignment horizontal="center" vertical="center" textRotation="255"/>
    </xf>
    <xf numFmtId="0" fontId="0" fillId="3" borderId="50" xfId="0" applyFill="1" applyBorder="1" applyAlignment="1">
      <alignment horizontal="center" vertical="center" textRotation="255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21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185" fontId="1" fillId="0" borderId="25" xfId="0" applyNumberFormat="1" applyFont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center" vertical="center" wrapText="1"/>
    </xf>
    <xf numFmtId="185" fontId="1" fillId="0" borderId="28" xfId="0" applyNumberFormat="1" applyFont="1" applyBorder="1" applyAlignment="1">
      <alignment horizontal="center" vertical="center" wrapText="1"/>
    </xf>
    <xf numFmtId="185" fontId="1" fillId="0" borderId="29" xfId="0" applyNumberFormat="1" applyFont="1" applyBorder="1" applyAlignment="1">
      <alignment horizontal="center" vertical="center" wrapText="1"/>
    </xf>
    <xf numFmtId="185" fontId="1" fillId="0" borderId="30" xfId="0" applyNumberFormat="1" applyFont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179" fontId="0" fillId="3" borderId="57" xfId="0" applyNumberFormat="1" applyFill="1" applyBorder="1" applyAlignment="1">
      <alignment horizontal="center" vertical="center"/>
    </xf>
    <xf numFmtId="179" fontId="0" fillId="3" borderId="72" xfId="0" applyNumberFormat="1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 wrapText="1"/>
    </xf>
    <xf numFmtId="183" fontId="15" fillId="3" borderId="25" xfId="0" applyNumberFormat="1" applyFont="1" applyFill="1" applyBorder="1" applyAlignment="1">
      <alignment horizontal="center" vertical="center"/>
    </xf>
    <xf numFmtId="183" fontId="15" fillId="3" borderId="27" xfId="0" applyNumberFormat="1" applyFont="1" applyFill="1" applyBorder="1" applyAlignment="1">
      <alignment horizontal="center" vertical="center"/>
    </xf>
    <xf numFmtId="183" fontId="15" fillId="3" borderId="29" xfId="0" applyNumberFormat="1" applyFont="1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178" fontId="0" fillId="3" borderId="79" xfId="0" applyNumberFormat="1" applyFill="1" applyBorder="1" applyAlignment="1">
      <alignment horizontal="left"/>
    </xf>
    <xf numFmtId="178" fontId="0" fillId="3" borderId="80" xfId="0" applyNumberFormat="1" applyFill="1" applyBorder="1" applyAlignment="1">
      <alignment horizontal="left"/>
    </xf>
    <xf numFmtId="178" fontId="0" fillId="3" borderId="81" xfId="0" applyNumberFormat="1" applyFill="1" applyBorder="1" applyAlignment="1">
      <alignment horizontal="left"/>
    </xf>
    <xf numFmtId="49" fontId="13" fillId="3" borderId="107" xfId="0" applyNumberFormat="1" applyFont="1" applyFill="1" applyBorder="1" applyAlignment="1">
      <alignment horizontal="center" vertical="center"/>
    </xf>
    <xf numFmtId="49" fontId="13" fillId="3" borderId="108" xfId="0" applyNumberFormat="1" applyFont="1" applyFill="1" applyBorder="1" applyAlignment="1">
      <alignment horizontal="center" vertical="center"/>
    </xf>
    <xf numFmtId="49" fontId="13" fillId="3" borderId="109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92" xfId="0" applyNumberFormat="1" applyFont="1" applyFill="1" applyBorder="1" applyAlignment="1">
      <alignment horizontal="center" vertical="center"/>
    </xf>
    <xf numFmtId="184" fontId="12" fillId="3" borderId="25" xfId="0" applyNumberFormat="1" applyFont="1" applyFill="1" applyBorder="1" applyAlignment="1">
      <alignment horizontal="center" vertical="center"/>
    </xf>
    <xf numFmtId="184" fontId="12" fillId="3" borderId="90" xfId="0" applyNumberFormat="1" applyFont="1" applyFill="1" applyBorder="1" applyAlignment="1">
      <alignment horizontal="center" vertical="center"/>
    </xf>
    <xf numFmtId="184" fontId="12" fillId="3" borderId="27" xfId="0" applyNumberFormat="1" applyFont="1" applyFill="1" applyBorder="1" applyAlignment="1">
      <alignment horizontal="center" vertical="center"/>
    </xf>
    <xf numFmtId="184" fontId="12" fillId="3" borderId="63" xfId="0" applyNumberFormat="1" applyFont="1" applyFill="1" applyBorder="1" applyAlignment="1">
      <alignment horizontal="center" vertical="center"/>
    </xf>
    <xf numFmtId="184" fontId="12" fillId="3" borderId="29" xfId="0" applyNumberFormat="1" applyFont="1" applyFill="1" applyBorder="1" applyAlignment="1">
      <alignment horizontal="center" vertical="center"/>
    </xf>
    <xf numFmtId="184" fontId="12" fillId="3" borderId="91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184" fontId="12" fillId="3" borderId="28" xfId="0" applyNumberFormat="1" applyFont="1" applyFill="1" applyBorder="1" applyAlignment="1">
      <alignment horizontal="center" vertical="center"/>
    </xf>
    <xf numFmtId="184" fontId="12" fillId="3" borderId="30" xfId="0" applyNumberFormat="1" applyFon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75" xfId="0" applyNumberFormat="1" applyFill="1" applyBorder="1" applyAlignment="1">
      <alignment horizontal="center" vertical="center"/>
    </xf>
    <xf numFmtId="182" fontId="1" fillId="3" borderId="42" xfId="0" applyNumberFormat="1" applyFont="1" applyFill="1" applyBorder="1" applyAlignment="1">
      <alignment horizontal="center" vertical="center" shrinkToFit="1"/>
    </xf>
    <xf numFmtId="182" fontId="1" fillId="3" borderId="1" xfId="0" applyNumberFormat="1" applyFont="1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33" fillId="8" borderId="68" xfId="0" applyFont="1" applyFill="1" applyBorder="1" applyAlignment="1">
      <alignment horizontal="center" vertical="center"/>
    </xf>
    <xf numFmtId="0" fontId="33" fillId="8" borderId="69" xfId="0" applyFont="1" applyFill="1" applyBorder="1" applyAlignment="1">
      <alignment horizontal="center" vertical="center"/>
    </xf>
    <xf numFmtId="0" fontId="0" fillId="8" borderId="95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97" xfId="0" applyFill="1" applyBorder="1" applyAlignment="1">
      <alignment horizontal="center" vertical="center"/>
    </xf>
    <xf numFmtId="0" fontId="1" fillId="3" borderId="66" xfId="0" applyFont="1" applyFill="1" applyBorder="1" applyAlignment="1">
      <alignment vertical="center" textRotation="255" wrapText="1"/>
    </xf>
    <xf numFmtId="0" fontId="1" fillId="3" borderId="49" xfId="0" applyFont="1" applyFill="1" applyBorder="1" applyAlignment="1">
      <alignment vertical="center" textRotation="255" wrapText="1"/>
    </xf>
    <xf numFmtId="0" fontId="1" fillId="3" borderId="98" xfId="0" applyFont="1" applyFill="1" applyBorder="1" applyAlignment="1">
      <alignment vertical="center" textRotation="255" wrapText="1"/>
    </xf>
    <xf numFmtId="0" fontId="0" fillId="3" borderId="100" xfId="0" applyFill="1" applyBorder="1" applyAlignment="1">
      <alignment horizontal="center" vertical="center" shrinkToFit="1"/>
    </xf>
    <xf numFmtId="0" fontId="0" fillId="8" borderId="47" xfId="0" applyFill="1" applyBorder="1" applyAlignment="1">
      <alignment horizontal="center" vertical="center" textRotation="255"/>
    </xf>
    <xf numFmtId="0" fontId="0" fillId="8" borderId="51" xfId="0" applyFill="1" applyBorder="1" applyAlignment="1">
      <alignment horizontal="center" vertical="center" textRotation="255"/>
    </xf>
    <xf numFmtId="0" fontId="0" fillId="8" borderId="45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89" xfId="0" applyFill="1" applyBorder="1" applyAlignment="1">
      <alignment horizontal="center" vertical="center"/>
    </xf>
    <xf numFmtId="0" fontId="0" fillId="8" borderId="9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textRotation="255" shrinkToFit="1"/>
    </xf>
    <xf numFmtId="0" fontId="0" fillId="3" borderId="64" xfId="0" applyFill="1" applyBorder="1" applyAlignment="1">
      <alignment horizontal="center" vertical="center" textRotation="255" shrinkToFit="1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/>
    </xf>
    <xf numFmtId="0" fontId="13" fillId="3" borderId="104" xfId="0" applyFont="1" applyFill="1" applyBorder="1" applyAlignment="1">
      <alignment horizontal="center" vertical="center" shrinkToFit="1"/>
    </xf>
    <xf numFmtId="0" fontId="13" fillId="3" borderId="105" xfId="0" applyFont="1" applyFill="1" applyBorder="1" applyAlignment="1">
      <alignment horizontal="center" vertical="center" shrinkToFit="1"/>
    </xf>
    <xf numFmtId="0" fontId="13" fillId="3" borderId="106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92" xfId="0" applyFont="1" applyFill="1" applyBorder="1" applyAlignment="1">
      <alignment horizontal="center" vertical="center" shrinkToFit="1"/>
    </xf>
    <xf numFmtId="184" fontId="10" fillId="3" borderId="34" xfId="0" applyNumberFormat="1" applyFont="1" applyFill="1" applyBorder="1" applyAlignment="1">
      <alignment horizontal="center" vertical="center"/>
    </xf>
    <xf numFmtId="184" fontId="10" fillId="3" borderId="42" xfId="0" applyNumberFormat="1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49" fontId="11" fillId="3" borderId="82" xfId="0" applyNumberFormat="1" applyFont="1" applyFill="1" applyBorder="1" applyAlignment="1">
      <alignment horizontal="left" vertical="center"/>
    </xf>
    <xf numFmtId="49" fontId="11" fillId="3" borderId="83" xfId="0" applyNumberFormat="1" applyFont="1" applyFill="1" applyBorder="1" applyAlignment="1">
      <alignment horizontal="left" vertical="center"/>
    </xf>
    <xf numFmtId="49" fontId="11" fillId="3" borderId="84" xfId="0" applyNumberFormat="1" applyFont="1" applyFill="1" applyBorder="1" applyAlignment="1">
      <alignment horizontal="left" vertical="center"/>
    </xf>
    <xf numFmtId="179" fontId="0" fillId="3" borderId="85" xfId="0" applyNumberFormat="1" applyFill="1" applyBorder="1" applyAlignment="1">
      <alignment horizontal="left" vertical="center"/>
    </xf>
    <xf numFmtId="179" fontId="0" fillId="3" borderId="86" xfId="0" applyNumberFormat="1" applyFill="1" applyBorder="1" applyAlignment="1">
      <alignment horizontal="left" vertical="center"/>
    </xf>
    <xf numFmtId="179" fontId="0" fillId="3" borderId="87" xfId="0" applyNumberFormat="1" applyFill="1" applyBorder="1" applyAlignment="1">
      <alignment horizontal="left" vertical="center"/>
    </xf>
    <xf numFmtId="49" fontId="1" fillId="3" borderId="45" xfId="0" applyNumberFormat="1" applyFont="1" applyFill="1" applyBorder="1" applyAlignment="1">
      <alignment horizontal="center" vertical="center" textRotation="255" shrinkToFit="1"/>
    </xf>
    <xf numFmtId="49" fontId="0" fillId="3" borderId="88" xfId="0" applyNumberFormat="1" applyFill="1" applyBorder="1" applyAlignment="1">
      <alignment horizontal="center" vertical="center" textRotation="255" shrinkToFit="1"/>
    </xf>
    <xf numFmtId="49" fontId="0" fillId="3" borderId="89" xfId="0" applyNumberFormat="1" applyFill="1" applyBorder="1" applyAlignment="1">
      <alignment horizontal="center" vertical="center" textRotation="255" shrinkToFit="1"/>
    </xf>
    <xf numFmtId="49" fontId="0" fillId="3" borderId="76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87" fontId="1" fillId="3" borderId="27" xfId="0" applyNumberFormat="1" applyFont="1" applyFill="1" applyBorder="1" applyAlignment="1">
      <alignment horizontal="center" vertical="center" wrapText="1"/>
    </xf>
    <xf numFmtId="187" fontId="1" fillId="3" borderId="28" xfId="0" applyNumberFormat="1" applyFont="1" applyFill="1" applyBorder="1" applyAlignment="1">
      <alignment horizontal="center" vertical="center" wrapText="1"/>
    </xf>
    <xf numFmtId="187" fontId="1" fillId="3" borderId="29" xfId="0" applyNumberFormat="1" applyFont="1" applyFill="1" applyBorder="1" applyAlignment="1">
      <alignment horizontal="center" vertical="center" wrapText="1"/>
    </xf>
    <xf numFmtId="187" fontId="1" fillId="3" borderId="30" xfId="0" applyNumberFormat="1" applyFont="1" applyFill="1" applyBorder="1" applyAlignment="1">
      <alignment horizontal="center" vertical="center" wrapText="1"/>
    </xf>
    <xf numFmtId="184" fontId="10" fillId="3" borderId="33" xfId="0" applyNumberFormat="1" applyFont="1" applyFill="1" applyBorder="1" applyAlignment="1">
      <alignment horizontal="center" vertical="center"/>
    </xf>
    <xf numFmtId="180" fontId="0" fillId="3" borderId="64" xfId="0" applyNumberFormat="1" applyFill="1" applyBorder="1" applyAlignment="1">
      <alignment horizontal="left" vertical="center"/>
    </xf>
    <xf numFmtId="180" fontId="0" fillId="3" borderId="12" xfId="0" applyNumberFormat="1" applyFill="1" applyBorder="1" applyAlignment="1">
      <alignment horizontal="left" vertical="center"/>
    </xf>
    <xf numFmtId="49" fontId="13" fillId="3" borderId="45" xfId="0" applyNumberFormat="1" applyFont="1" applyFill="1" applyBorder="1" applyAlignment="1">
      <alignment horizontal="center" vertical="center" shrinkToFit="1"/>
    </xf>
    <xf numFmtId="49" fontId="13" fillId="3" borderId="17" xfId="0" applyNumberFormat="1" applyFont="1" applyFill="1" applyBorder="1" applyAlignment="1">
      <alignment horizontal="center" vertical="center" shrinkToFit="1"/>
    </xf>
    <xf numFmtId="49" fontId="13" fillId="3" borderId="62" xfId="0" applyNumberFormat="1" applyFont="1" applyFill="1" applyBorder="1" applyAlignment="1">
      <alignment horizontal="center" vertical="center" shrinkToFit="1"/>
    </xf>
    <xf numFmtId="49" fontId="13" fillId="3" borderId="88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63" xfId="0" applyNumberFormat="1" applyFont="1" applyFill="1" applyBorder="1" applyAlignment="1">
      <alignment horizontal="center" vertical="center" shrinkToFit="1"/>
    </xf>
    <xf numFmtId="49" fontId="13" fillId="3" borderId="89" xfId="0" applyNumberFormat="1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13" fillId="3" borderId="65" xfId="0" applyNumberFormat="1" applyFont="1" applyFill="1" applyBorder="1" applyAlignment="1">
      <alignment horizontal="center" vertical="center" shrinkToFit="1"/>
    </xf>
    <xf numFmtId="49" fontId="0" fillId="8" borderId="31" xfId="0" applyNumberFormat="1" applyFill="1" applyBorder="1" applyAlignment="1">
      <alignment horizontal="center"/>
    </xf>
    <xf numFmtId="49" fontId="0" fillId="8" borderId="32" xfId="0" applyNumberFormat="1" applyFill="1" applyBorder="1" applyAlignment="1">
      <alignment horizontal="center"/>
    </xf>
    <xf numFmtId="49" fontId="0" fillId="8" borderId="93" xfId="0" applyNumberFormat="1" applyFill="1" applyBorder="1" applyAlignment="1">
      <alignment horizontal="center"/>
    </xf>
    <xf numFmtId="49" fontId="0" fillId="8" borderId="73" xfId="0" applyNumberFormat="1" applyFill="1" applyBorder="1" applyAlignment="1">
      <alignment horizontal="center" vertical="center" wrapText="1"/>
    </xf>
    <xf numFmtId="49" fontId="0" fillId="8" borderId="74" xfId="0" applyNumberFormat="1" applyFill="1" applyBorder="1" applyAlignment="1">
      <alignment horizontal="center" vertical="center" wrapText="1"/>
    </xf>
    <xf numFmtId="49" fontId="0" fillId="8" borderId="77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/>
    </xf>
    <xf numFmtId="49" fontId="0" fillId="3" borderId="78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85" fontId="1" fillId="3" borderId="0" xfId="0" applyNumberFormat="1" applyFont="1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49" fontId="0" fillId="3" borderId="94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8" borderId="65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shrinkToFit="1"/>
    </xf>
    <xf numFmtId="0" fontId="24" fillId="3" borderId="40" xfId="0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left" vertical="center" indent="2"/>
    </xf>
    <xf numFmtId="0" fontId="23" fillId="3" borderId="40" xfId="0" applyFont="1" applyFill="1" applyBorder="1" applyAlignment="1">
      <alignment horizontal="left" vertical="center" indent="2"/>
    </xf>
    <xf numFmtId="0" fontId="22" fillId="3" borderId="0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49" fontId="23" fillId="3" borderId="0" xfId="0" applyNumberFormat="1" applyFont="1" applyFill="1" applyBorder="1" applyAlignment="1">
      <alignment horizontal="left" vertical="center" indent="2"/>
    </xf>
    <xf numFmtId="0" fontId="23" fillId="3" borderId="0" xfId="0" applyFont="1" applyFill="1" applyAlignment="1">
      <alignment horizontal="distributed" vertical="center" indent="2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2"/>
    </xf>
    <xf numFmtId="0" fontId="13" fillId="3" borderId="40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49" fontId="13" fillId="3" borderId="0" xfId="0" applyNumberFormat="1" applyFont="1" applyFill="1" applyBorder="1" applyAlignment="1">
      <alignment horizontal="left" vertical="center" indent="2"/>
    </xf>
    <xf numFmtId="0" fontId="13" fillId="3" borderId="0" xfId="0" applyNumberFormat="1" applyFont="1" applyFill="1" applyBorder="1" applyAlignment="1">
      <alignment horizontal="left" vertical="center" indent="2"/>
    </xf>
    <xf numFmtId="0" fontId="13" fillId="3" borderId="40" xfId="0" applyNumberFormat="1" applyFont="1" applyFill="1" applyBorder="1" applyAlignment="1">
      <alignment horizontal="left" vertical="center" indent="2"/>
    </xf>
    <xf numFmtId="0" fontId="11" fillId="3" borderId="0" xfId="0" applyFont="1" applyFill="1" applyAlignment="1">
      <alignment horizontal="center" vertical="center" shrinkToFit="1"/>
    </xf>
    <xf numFmtId="0" fontId="3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 shrinkToFit="1"/>
    </xf>
    <xf numFmtId="0" fontId="30" fillId="3" borderId="4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 wrapText="1"/>
    </xf>
    <xf numFmtId="0" fontId="34" fillId="10" borderId="27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distributed" vertical="center" indent="1"/>
    </xf>
    <xf numFmtId="0" fontId="19" fillId="3" borderId="3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distributed" vertical="center" indent="5"/>
    </xf>
    <xf numFmtId="0" fontId="19" fillId="3" borderId="18" xfId="0" applyFont="1" applyFill="1" applyBorder="1" applyAlignment="1">
      <alignment horizontal="distributed" vertical="center" indent="5"/>
    </xf>
    <xf numFmtId="0" fontId="19" fillId="3" borderId="15" xfId="0" applyFont="1" applyFill="1" applyBorder="1" applyAlignment="1">
      <alignment horizontal="distributed" vertical="center" indent="5"/>
    </xf>
    <xf numFmtId="0" fontId="12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distributed" vertical="center" indent="5"/>
    </xf>
    <xf numFmtId="49" fontId="19" fillId="3" borderId="1" xfId="0" applyNumberFormat="1" applyFont="1" applyFill="1" applyBorder="1" applyAlignment="1">
      <alignment horizontal="distributed" vertical="center" indent="5"/>
    </xf>
    <xf numFmtId="0" fontId="19" fillId="3" borderId="1" xfId="0" applyFont="1" applyFill="1" applyBorder="1" applyAlignment="1">
      <alignment horizontal="distributed" vertical="center" indent="5"/>
    </xf>
    <xf numFmtId="0" fontId="19" fillId="3" borderId="4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distributed" vertical="center" indent="2"/>
    </xf>
    <xf numFmtId="0" fontId="19" fillId="3" borderId="42" xfId="0" applyFont="1" applyFill="1" applyBorder="1" applyAlignment="1">
      <alignment horizontal="distributed" vertical="center" indent="2"/>
    </xf>
    <xf numFmtId="182" fontId="19" fillId="3" borderId="42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distributed" vertical="center" indent="2"/>
    </xf>
    <xf numFmtId="49" fontId="0" fillId="3" borderId="1" xfId="0" applyNumberFormat="1" applyFill="1" applyBorder="1" applyAlignment="1">
      <alignment horizontal="distributed" vertical="center" indent="2"/>
    </xf>
    <xf numFmtId="0" fontId="0" fillId="3" borderId="15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distributed" vertical="center" indent="2"/>
    </xf>
    <xf numFmtId="0" fontId="0" fillId="3" borderId="18" xfId="0" applyFill="1" applyBorder="1" applyAlignment="1">
      <alignment horizontal="distributed" vertical="center" indent="2"/>
    </xf>
    <xf numFmtId="0" fontId="0" fillId="3" borderId="15" xfId="0" applyFill="1" applyBorder="1" applyAlignment="1">
      <alignment horizontal="distributed" vertical="center" indent="2"/>
    </xf>
    <xf numFmtId="0" fontId="0" fillId="3" borderId="112" xfId="0" applyFill="1" applyBorder="1" applyAlignment="1">
      <alignment horizontal="center" vertical="center" shrinkToFit="1"/>
    </xf>
    <xf numFmtId="0" fontId="0" fillId="3" borderId="113" xfId="0" applyFill="1" applyBorder="1" applyAlignment="1">
      <alignment horizontal="center" vertical="center" shrinkToFit="1"/>
    </xf>
    <xf numFmtId="0" fontId="0" fillId="3" borderId="114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</xdr:colOff>
      <xdr:row>0</xdr:row>
      <xdr:rowOff>50800</xdr:rowOff>
    </xdr:from>
    <xdr:to>
      <xdr:col>17</xdr:col>
      <xdr:colOff>28575</xdr:colOff>
      <xdr:row>2</xdr:row>
      <xdr:rowOff>161925</xdr:rowOff>
    </xdr:to>
    <xdr:sp macro="" textlink="">
      <xdr:nvSpPr>
        <xdr:cNvPr id="3087" name="AutoShape 15"/>
        <xdr:cNvSpPr>
          <a:spLocks/>
        </xdr:cNvSpPr>
      </xdr:nvSpPr>
      <xdr:spPr bwMode="auto">
        <a:xfrm>
          <a:off x="8131175" y="50800"/>
          <a:ext cx="914400" cy="619125"/>
        </a:xfrm>
        <a:prstGeom prst="borderCallout1">
          <a:avLst>
            <a:gd name="adj1" fmla="val 18750"/>
            <a:gd name="adj2" fmla="val -8333"/>
            <a:gd name="adj3" fmla="val 237527"/>
            <a:gd name="adj4" fmla="val -2920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19</xdr:col>
      <xdr:colOff>1425575</xdr:colOff>
      <xdr:row>8</xdr:row>
      <xdr:rowOff>22225</xdr:rowOff>
    </xdr:from>
    <xdr:to>
      <xdr:col>22</xdr:col>
      <xdr:colOff>152400</xdr:colOff>
      <xdr:row>10</xdr:row>
      <xdr:rowOff>136525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12207875" y="1952625"/>
          <a:ext cx="1533525" cy="622300"/>
        </a:xfrm>
        <a:prstGeom prst="borderCallout1">
          <a:avLst>
            <a:gd name="adj1" fmla="val 18750"/>
            <a:gd name="adj2" fmla="val -8333"/>
            <a:gd name="adj3" fmla="val -22542"/>
            <a:gd name="adj4" fmla="val -459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出雲市今市町８００１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18</xdr:col>
      <xdr:colOff>628650</xdr:colOff>
      <xdr:row>10</xdr:row>
      <xdr:rowOff>66675</xdr:rowOff>
    </xdr:from>
    <xdr:to>
      <xdr:col>20</xdr:col>
      <xdr:colOff>228600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10725150" y="2505075"/>
          <a:ext cx="1720850" cy="479425"/>
        </a:xfrm>
        <a:prstGeom prst="borderCallout1">
          <a:avLst>
            <a:gd name="adj1" fmla="val 24491"/>
            <a:gd name="adj2" fmla="val -4102"/>
            <a:gd name="adj3" fmla="val 16329"/>
            <a:gd name="adj4" fmla="val -163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20</xdr:col>
      <xdr:colOff>384175</xdr:colOff>
      <xdr:row>12</xdr:row>
      <xdr:rowOff>193675</xdr:rowOff>
    </xdr:from>
    <xdr:to>
      <xdr:col>22</xdr:col>
      <xdr:colOff>250825</xdr:colOff>
      <xdr:row>14</xdr:row>
      <xdr:rowOff>174625</xdr:rowOff>
    </xdr:to>
    <xdr:sp macro="" textlink="">
      <xdr:nvSpPr>
        <xdr:cNvPr id="3090" name="AutoShape 18"/>
        <xdr:cNvSpPr>
          <a:spLocks/>
        </xdr:cNvSpPr>
      </xdr:nvSpPr>
      <xdr:spPr bwMode="auto">
        <a:xfrm>
          <a:off x="12601575" y="3140075"/>
          <a:ext cx="1238250" cy="488950"/>
        </a:xfrm>
        <a:prstGeom prst="borderCallout1">
          <a:avLst>
            <a:gd name="adj1" fmla="val 24000"/>
            <a:gd name="adj2" fmla="val -6153"/>
            <a:gd name="adj3" fmla="val -48000"/>
            <a:gd name="adj4" fmla="val -36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97275"/>
          <a:ext cx="917575" cy="342900"/>
        </a:xfrm>
        <a:prstGeom prst="borderCallout1">
          <a:avLst>
            <a:gd name="adj1" fmla="val 33333"/>
            <a:gd name="adj2" fmla="val 108333"/>
            <a:gd name="adj3" fmla="val 208333"/>
            <a:gd name="adj4" fmla="val 27515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676275</xdr:colOff>
      <xdr:row>3</xdr:row>
      <xdr:rowOff>66675</xdr:rowOff>
    </xdr:from>
    <xdr:to>
      <xdr:col>15</xdr:col>
      <xdr:colOff>228600</xdr:colOff>
      <xdr:row>5</xdr:row>
      <xdr:rowOff>57150</xdr:rowOff>
    </xdr:to>
    <xdr:sp macro="" textlink="">
      <xdr:nvSpPr>
        <xdr:cNvPr id="3092" name="AutoShape 20"/>
        <xdr:cNvSpPr>
          <a:spLocks/>
        </xdr:cNvSpPr>
      </xdr:nvSpPr>
      <xdr:spPr bwMode="auto">
        <a:xfrm>
          <a:off x="7010400" y="733425"/>
          <a:ext cx="1352550" cy="438150"/>
        </a:xfrm>
        <a:prstGeom prst="borderCallout1">
          <a:avLst>
            <a:gd name="adj1" fmla="val 26088"/>
            <a:gd name="adj2" fmla="val -5634"/>
            <a:gd name="adj3" fmla="val 278259"/>
            <a:gd name="adj4" fmla="val -77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152400</xdr:colOff>
      <xdr:row>26</xdr:row>
      <xdr:rowOff>142875</xdr:rowOff>
    </xdr:from>
    <xdr:to>
      <xdr:col>15</xdr:col>
      <xdr:colOff>228600</xdr:colOff>
      <xdr:row>30</xdr:row>
      <xdr:rowOff>57150</xdr:rowOff>
    </xdr:to>
    <xdr:sp macro="" textlink="">
      <xdr:nvSpPr>
        <xdr:cNvPr id="3095" name="AutoShape 23"/>
        <xdr:cNvSpPr>
          <a:spLocks/>
        </xdr:cNvSpPr>
      </xdr:nvSpPr>
      <xdr:spPr bwMode="auto">
        <a:xfrm>
          <a:off x="6486525" y="6743700"/>
          <a:ext cx="1876425" cy="676275"/>
        </a:xfrm>
        <a:prstGeom prst="borderCallout1">
          <a:avLst>
            <a:gd name="adj1" fmla="val 16903"/>
            <a:gd name="adj2" fmla="val -4060"/>
            <a:gd name="adj3" fmla="val -347889"/>
            <a:gd name="adj4" fmla="val -2385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ｍの記録を入力したい場合はここのセルをクリックしリストから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を選択</a:t>
          </a:r>
        </a:p>
      </xdr:txBody>
    </xdr:sp>
    <xdr:clientData/>
  </xdr:twoCellAnchor>
  <xdr:twoCellAnchor>
    <xdr:from>
      <xdr:col>19</xdr:col>
      <xdr:colOff>904875</xdr:colOff>
      <xdr:row>18</xdr:row>
      <xdr:rowOff>9525</xdr:rowOff>
    </xdr:from>
    <xdr:to>
      <xdr:col>21</xdr:col>
      <xdr:colOff>342900</xdr:colOff>
      <xdr:row>19</xdr:row>
      <xdr:rowOff>200025</xdr:rowOff>
    </xdr:to>
    <xdr:sp macro="" textlink="">
      <xdr:nvSpPr>
        <xdr:cNvPr id="3096" name="AutoShape 24"/>
        <xdr:cNvSpPr>
          <a:spLocks/>
        </xdr:cNvSpPr>
      </xdr:nvSpPr>
      <xdr:spPr bwMode="auto">
        <a:xfrm>
          <a:off x="11696700" y="4629150"/>
          <a:ext cx="1552575" cy="438150"/>
        </a:xfrm>
        <a:prstGeom prst="borderCallout1">
          <a:avLst>
            <a:gd name="adj1" fmla="val 26088"/>
            <a:gd name="adj2" fmla="val -4907"/>
            <a:gd name="adj3" fmla="val -73912"/>
            <a:gd name="adj4" fmla="val -24294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18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097" name="AutoShape 25"/>
        <xdr:cNvSpPr>
          <a:spLocks/>
        </xdr:cNvSpPr>
      </xdr:nvSpPr>
      <xdr:spPr bwMode="auto">
        <a:xfrm>
          <a:off x="10553700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適又は否を記入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10</xdr:col>
      <xdr:colOff>276225</xdr:colOff>
      <xdr:row>27</xdr:row>
      <xdr:rowOff>76200</xdr:rowOff>
    </xdr:from>
    <xdr:to>
      <xdr:col>12</xdr:col>
      <xdr:colOff>133350</xdr:colOff>
      <xdr:row>37</xdr:row>
      <xdr:rowOff>38100</xdr:rowOff>
    </xdr:to>
    <xdr:sp macro="" textlink="">
      <xdr:nvSpPr>
        <xdr:cNvPr id="3101" name="AutoShape 29"/>
        <xdr:cNvSpPr>
          <a:spLocks/>
        </xdr:cNvSpPr>
      </xdr:nvSpPr>
      <xdr:spPr bwMode="auto">
        <a:xfrm>
          <a:off x="5064125" y="7086600"/>
          <a:ext cx="1228725" cy="1739900"/>
        </a:xfrm>
        <a:prstGeom prst="borderCallout1">
          <a:avLst>
            <a:gd name="adj1" fmla="val 12630"/>
            <a:gd name="adj2" fmla="val -6204"/>
            <a:gd name="adj3" fmla="val -149443"/>
            <a:gd name="adj4" fmla="val -51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登録ナンバーを入力すると自動表示されますが、そうでない場合は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20011231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24</xdr:row>
      <xdr:rowOff>66675</xdr:rowOff>
    </xdr:to>
    <xdr:sp macro="" textlink="">
      <xdr:nvSpPr>
        <xdr:cNvPr id="3102" name="AutoShape 30"/>
        <xdr:cNvSpPr>
          <a:spLocks/>
        </xdr:cNvSpPr>
      </xdr:nvSpPr>
      <xdr:spPr bwMode="auto">
        <a:xfrm>
          <a:off x="5657850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7</xdr:col>
      <xdr:colOff>561975</xdr:colOff>
      <xdr:row>4</xdr:row>
      <xdr:rowOff>28575</xdr:rowOff>
    </xdr:from>
    <xdr:to>
      <xdr:col>11</xdr:col>
      <xdr:colOff>504825</xdr:colOff>
      <xdr:row>6</xdr:row>
      <xdr:rowOff>85725</xdr:rowOff>
    </xdr:to>
    <xdr:sp macro="" textlink="">
      <xdr:nvSpPr>
        <xdr:cNvPr id="3106" name="AutoShape 34"/>
        <xdr:cNvSpPr>
          <a:spLocks/>
        </xdr:cNvSpPr>
      </xdr:nvSpPr>
      <xdr:spPr bwMode="auto">
        <a:xfrm>
          <a:off x="3343275" y="866775"/>
          <a:ext cx="1819275" cy="609600"/>
        </a:xfrm>
        <a:prstGeom prst="borderCallout1">
          <a:avLst>
            <a:gd name="adj1" fmla="val 18750"/>
            <a:gd name="adj2" fmla="val -4190"/>
            <a:gd name="adj3" fmla="val 178125"/>
            <a:gd name="adj4" fmla="val -36648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リストから選んでください</a:t>
          </a:r>
        </a:p>
        <a:p>
          <a:pPr algn="l" rtl="1">
            <a:lnSpc>
              <a:spcPts val="1300"/>
            </a:lnSpc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88900</xdr:colOff>
      <xdr:row>0</xdr:row>
      <xdr:rowOff>304800</xdr:rowOff>
    </xdr:from>
    <xdr:to>
      <xdr:col>17</xdr:col>
      <xdr:colOff>1003300</xdr:colOff>
      <xdr:row>4</xdr:row>
      <xdr:rowOff>165100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9105900" y="304800"/>
          <a:ext cx="914400" cy="723900"/>
        </a:xfrm>
        <a:prstGeom prst="borderCallout1">
          <a:avLst>
            <a:gd name="adj1" fmla="val 111732"/>
            <a:gd name="adj2" fmla="val 34723"/>
            <a:gd name="adj3" fmla="val 199469"/>
            <a:gd name="adj4" fmla="val 2326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事務局が用意するタスキを借りる場合○してください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914400</xdr:colOff>
      <xdr:row>5</xdr:row>
      <xdr:rowOff>88900</xdr:rowOff>
    </xdr:to>
    <xdr:sp macro="" textlink="">
      <xdr:nvSpPr>
        <xdr:cNvPr id="17" name="AutoShape 15"/>
        <xdr:cNvSpPr>
          <a:spLocks/>
        </xdr:cNvSpPr>
      </xdr:nvSpPr>
      <xdr:spPr bwMode="auto">
        <a:xfrm>
          <a:off x="10782300" y="508000"/>
          <a:ext cx="914400" cy="723900"/>
        </a:xfrm>
        <a:prstGeom prst="borderCallout1">
          <a:avLst>
            <a:gd name="adj1" fmla="val 111732"/>
            <a:gd name="adj2" fmla="val 34723"/>
            <a:gd name="adj3" fmla="val 174908"/>
            <a:gd name="adj4" fmla="val -2118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各校で作成したタスキを使う場合、色を入力すること。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215900</xdr:colOff>
      <xdr:row>6</xdr:row>
      <xdr:rowOff>25400</xdr:rowOff>
    </xdr:from>
    <xdr:to>
      <xdr:col>2</xdr:col>
      <xdr:colOff>330200</xdr:colOff>
      <xdr:row>13</xdr:row>
      <xdr:rowOff>241300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215900" y="1447800"/>
          <a:ext cx="1117600" cy="1993900"/>
        </a:xfrm>
        <a:prstGeom prst="borderCallout1">
          <a:avLst>
            <a:gd name="adj1" fmla="val 35296"/>
            <a:gd name="adj2" fmla="val 108333"/>
            <a:gd name="adj3" fmla="val 152079"/>
            <a:gd name="adj4" fmla="val 324481"/>
          </a:avLst>
        </a:prstGeom>
        <a:solidFill>
          <a:srgbClr val="002060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登録</a:t>
          </a:r>
          <a:r>
            <a:rPr lang="en-US" altLang="ja-JP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を入力すると自動表示されます。</a:t>
          </a:r>
          <a:endParaRPr lang="en-US" altLang="ja-JP" sz="1100" b="1" i="0" strike="noStrike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ただし</a:t>
          </a:r>
          <a:r>
            <a:rPr lang="en-US" altLang="ja-JP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日までに登録されている選手。のみ。</a:t>
          </a:r>
          <a:r>
            <a:rPr lang="en-US" altLang="ja-JP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1" i="0" strike="noStrike">
              <a:solidFill>
                <a:srgbClr val="FFFF00"/>
              </a:solidFill>
              <a:latin typeface="ＭＳ Ｐゴシック"/>
              <a:ea typeface="ＭＳ Ｐゴシック"/>
            </a:rPr>
            <a:t>日以降の登録者は手入力で！</a:t>
          </a:r>
          <a:endParaRPr lang="en-US" altLang="ja-JP" sz="1100" b="1" i="0" strike="noStrike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3</xdr:row>
      <xdr:rowOff>266700</xdr:rowOff>
    </xdr:from>
    <xdr:to>
      <xdr:col>18</xdr:col>
      <xdr:colOff>523875</xdr:colOff>
      <xdr:row>5</xdr:row>
      <xdr:rowOff>276225</xdr:rowOff>
    </xdr:to>
    <xdr:sp macro="" textlink="">
      <xdr:nvSpPr>
        <xdr:cNvPr id="4098" name="AutoShape 2"/>
        <xdr:cNvSpPr>
          <a:spLocks/>
        </xdr:cNvSpPr>
      </xdr:nvSpPr>
      <xdr:spPr bwMode="auto">
        <a:xfrm>
          <a:off x="10477500" y="1285875"/>
          <a:ext cx="914400" cy="609600"/>
        </a:xfrm>
        <a:prstGeom prst="accentCallout1">
          <a:avLst>
            <a:gd name="adj1" fmla="val 18750"/>
            <a:gd name="adj2" fmla="val -8333"/>
            <a:gd name="adj3" fmla="val 4690"/>
            <a:gd name="adj4" fmla="val -1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月日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をここに入れてください。</a:t>
          </a:r>
        </a:p>
      </xdr:txBody>
    </xdr:sp>
    <xdr:clientData/>
  </xdr:twoCellAnchor>
  <xdr:twoCellAnchor>
    <xdr:from>
      <xdr:col>13</xdr:col>
      <xdr:colOff>276225</xdr:colOff>
      <xdr:row>4</xdr:row>
      <xdr:rowOff>0</xdr:rowOff>
    </xdr:from>
    <xdr:to>
      <xdr:col>17</xdr:col>
      <xdr:colOff>238125</xdr:colOff>
      <xdr:row>4</xdr:row>
      <xdr:rowOff>104775</xdr:rowOff>
    </xdr:to>
    <xdr:sp macro="" textlink="">
      <xdr:nvSpPr>
        <xdr:cNvPr id="4177" name="Line 5"/>
        <xdr:cNvSpPr>
          <a:spLocks noChangeShapeType="1"/>
        </xdr:cNvSpPr>
      </xdr:nvSpPr>
      <xdr:spPr bwMode="auto">
        <a:xfrm flipH="1" flipV="1">
          <a:off x="8839200" y="1304925"/>
          <a:ext cx="15811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V84"/>
  <sheetViews>
    <sheetView tabSelected="1" zoomScale="75" workbookViewId="0">
      <selection activeCell="E37" sqref="E37"/>
    </sheetView>
  </sheetViews>
  <sheetFormatPr defaultColWidth="9" defaultRowHeight="13.5" x14ac:dyDescent="0.15"/>
  <cols>
    <col min="1" max="1" width="9" style="2"/>
    <col min="2" max="2" width="4.125" style="2" customWidth="1"/>
    <col min="3" max="3" width="4.5" style="2" customWidth="1"/>
    <col min="4" max="4" width="9" style="2"/>
    <col min="5" max="5" width="6.625" style="2" customWidth="1"/>
    <col min="6" max="6" width="4" style="2" customWidth="1"/>
    <col min="7" max="7" width="5.875" style="2" customWidth="1"/>
    <col min="8" max="8" width="9.875" style="2" customWidth="1"/>
    <col min="9" max="9" width="5" style="2" customWidth="1"/>
    <col min="10" max="11" width="4.875" style="2" customWidth="1"/>
    <col min="12" max="12" width="13.125" style="2" customWidth="1"/>
    <col min="13" max="13" width="8.875" style="2" customWidth="1"/>
    <col min="14" max="14" width="11" style="2" customWidth="1"/>
    <col min="15" max="15" width="12.625" style="2" customWidth="1"/>
    <col min="16" max="17" width="5.875" style="2" customWidth="1"/>
    <col min="18" max="18" width="14.125" style="2" customWidth="1"/>
    <col min="19" max="19" width="9" style="2"/>
    <col min="20" max="20" width="18.75" style="2" customWidth="1"/>
    <col min="21" max="16384" width="9" style="2"/>
  </cols>
  <sheetData>
    <row r="1" spans="1:20" ht="25.5" x14ac:dyDescent="0.15">
      <c r="A1" s="55" t="s">
        <v>53</v>
      </c>
      <c r="B1" s="55"/>
      <c r="C1" s="47"/>
      <c r="D1" s="47"/>
      <c r="E1" s="47"/>
      <c r="H1" s="99" t="s">
        <v>151</v>
      </c>
      <c r="I1" s="100"/>
      <c r="J1" s="100"/>
      <c r="K1" s="100"/>
      <c r="L1" s="100"/>
      <c r="M1" s="100"/>
      <c r="N1" s="100"/>
      <c r="O1" s="93"/>
    </row>
    <row r="2" spans="1:20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15">
      <c r="B3" s="3"/>
      <c r="C3" s="3"/>
      <c r="D3" s="3"/>
      <c r="E3" s="3"/>
      <c r="F3" s="3"/>
      <c r="G3" s="3"/>
      <c r="H3" s="3"/>
      <c r="I3" s="3" t="s">
        <v>157</v>
      </c>
      <c r="J3" s="3" t="s">
        <v>1250</v>
      </c>
      <c r="K3" s="3"/>
      <c r="L3" s="3"/>
      <c r="M3" s="3"/>
      <c r="N3" s="3"/>
      <c r="O3" s="3"/>
      <c r="P3" s="3"/>
      <c r="Q3" s="3"/>
    </row>
    <row r="4" spans="1:20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ht="21.75" thickBot="1" x14ac:dyDescent="0.2">
      <c r="B5" s="4"/>
      <c r="C5" s="3"/>
      <c r="D5" s="5"/>
      <c r="E5" s="98"/>
      <c r="F5" s="5"/>
      <c r="G5" s="3"/>
      <c r="H5" s="3"/>
      <c r="I5" s="5"/>
      <c r="J5" s="6"/>
      <c r="K5" s="7"/>
      <c r="L5" s="8"/>
      <c r="M5" s="9"/>
      <c r="N5" s="3"/>
      <c r="O5" s="3"/>
      <c r="P5" s="50"/>
      <c r="Q5" s="50"/>
      <c r="R5" s="50"/>
      <c r="S5" s="50"/>
    </row>
    <row r="6" spans="1:20" ht="21.75" thickBot="1" x14ac:dyDescent="0.2">
      <c r="B6" s="10" t="s">
        <v>1249</v>
      </c>
      <c r="C6" s="11"/>
      <c r="D6" s="12"/>
      <c r="E6" s="12"/>
      <c r="F6" s="12"/>
      <c r="G6" s="12"/>
      <c r="H6" s="12"/>
      <c r="I6" s="11"/>
      <c r="J6" s="12"/>
      <c r="K6" s="12"/>
      <c r="L6" s="13"/>
      <c r="M6" s="14"/>
      <c r="N6" s="11"/>
      <c r="O6" s="11"/>
      <c r="P6" s="3"/>
      <c r="Q6" s="3" t="s">
        <v>68</v>
      </c>
      <c r="R6" s="3" t="s">
        <v>66</v>
      </c>
    </row>
    <row r="7" spans="1:20" ht="20.100000000000001" customHeight="1" thickBot="1" x14ac:dyDescent="0.2">
      <c r="B7" s="15"/>
      <c r="C7" s="148" t="s">
        <v>16</v>
      </c>
      <c r="D7" s="151" t="s">
        <v>17</v>
      </c>
      <c r="E7" s="174" t="s">
        <v>40</v>
      </c>
      <c r="F7" s="175"/>
      <c r="G7" s="175"/>
      <c r="H7" s="175"/>
      <c r="I7" s="175"/>
      <c r="J7" s="176"/>
      <c r="K7" s="152" t="s">
        <v>22</v>
      </c>
      <c r="L7" s="155">
        <v>6931234</v>
      </c>
      <c r="M7" s="155"/>
      <c r="N7" s="155"/>
      <c r="O7" s="156"/>
      <c r="P7" s="3"/>
      <c r="Q7" s="205" t="s">
        <v>143</v>
      </c>
      <c r="R7" s="96" t="s">
        <v>154</v>
      </c>
      <c r="S7" s="94" t="s">
        <v>152</v>
      </c>
    </row>
    <row r="8" spans="1:20" ht="20.100000000000001" customHeight="1" thickBot="1" x14ac:dyDescent="0.2">
      <c r="B8" s="15"/>
      <c r="C8" s="149"/>
      <c r="D8" s="140"/>
      <c r="E8" s="177"/>
      <c r="F8" s="178"/>
      <c r="G8" s="178"/>
      <c r="H8" s="178"/>
      <c r="I8" s="178"/>
      <c r="J8" s="179"/>
      <c r="K8" s="153"/>
      <c r="L8" s="157" t="s">
        <v>133</v>
      </c>
      <c r="M8" s="158"/>
      <c r="N8" s="158"/>
      <c r="O8" s="159"/>
      <c r="P8" s="3"/>
      <c r="Q8" s="206"/>
      <c r="R8" s="96"/>
      <c r="S8" s="95" t="s">
        <v>156</v>
      </c>
    </row>
    <row r="9" spans="1:20" ht="20.100000000000001" customHeight="1" thickBot="1" x14ac:dyDescent="0.2">
      <c r="B9" s="15"/>
      <c r="C9" s="150"/>
      <c r="D9" s="17" t="s">
        <v>18</v>
      </c>
      <c r="E9" s="180" t="s">
        <v>27</v>
      </c>
      <c r="F9" s="181"/>
      <c r="G9" s="181"/>
      <c r="H9" s="78" t="s">
        <v>28</v>
      </c>
      <c r="I9" s="181" t="s">
        <v>41</v>
      </c>
      <c r="J9" s="183"/>
      <c r="K9" s="154"/>
      <c r="L9" s="240">
        <v>853210001</v>
      </c>
      <c r="M9" s="240"/>
      <c r="N9" s="240"/>
      <c r="O9" s="241"/>
      <c r="P9" s="3"/>
      <c r="Q9" s="3"/>
      <c r="R9" s="3"/>
      <c r="T9" s="15"/>
    </row>
    <row r="10" spans="1:20" ht="20.100000000000001" customHeight="1" thickTop="1" x14ac:dyDescent="0.15">
      <c r="B10" s="15"/>
      <c r="C10" s="194" t="s">
        <v>24</v>
      </c>
      <c r="D10" s="196" t="s">
        <v>29</v>
      </c>
      <c r="E10" s="196"/>
      <c r="F10" s="196"/>
      <c r="G10" s="196"/>
      <c r="H10" s="196"/>
      <c r="I10" s="196"/>
      <c r="J10" s="199" t="s">
        <v>23</v>
      </c>
      <c r="K10" s="230" t="str">
        <f>PHONETIC(K11)</f>
        <v>イマイチ　サブロウ</v>
      </c>
      <c r="L10" s="231"/>
      <c r="M10" s="231"/>
      <c r="N10" s="184" t="s">
        <v>25</v>
      </c>
      <c r="O10" s="185"/>
      <c r="P10" s="221" t="s">
        <v>49</v>
      </c>
      <c r="Q10" s="216" t="s">
        <v>36</v>
      </c>
      <c r="R10" s="217"/>
      <c r="T10" s="15"/>
    </row>
    <row r="11" spans="1:20" ht="20.100000000000001" customHeight="1" x14ac:dyDescent="0.15">
      <c r="B11" s="15"/>
      <c r="C11" s="194"/>
      <c r="D11" s="197"/>
      <c r="E11" s="197"/>
      <c r="F11" s="197"/>
      <c r="G11" s="197"/>
      <c r="H11" s="197"/>
      <c r="I11" s="197"/>
      <c r="J11" s="199"/>
      <c r="K11" s="186" t="s">
        <v>132</v>
      </c>
      <c r="L11" s="187"/>
      <c r="M11" s="187"/>
      <c r="N11" s="190">
        <v>854321098</v>
      </c>
      <c r="O11" s="191"/>
      <c r="P11" s="222"/>
      <c r="Q11" s="209"/>
      <c r="R11" s="218"/>
      <c r="T11" s="15"/>
    </row>
    <row r="12" spans="1:20" ht="20.100000000000001" customHeight="1" thickBot="1" x14ac:dyDescent="0.2">
      <c r="B12" s="15"/>
      <c r="C12" s="195"/>
      <c r="D12" s="198"/>
      <c r="E12" s="198"/>
      <c r="F12" s="198"/>
      <c r="G12" s="198"/>
      <c r="H12" s="198"/>
      <c r="I12" s="198"/>
      <c r="J12" s="200"/>
      <c r="K12" s="188"/>
      <c r="L12" s="189"/>
      <c r="M12" s="189"/>
      <c r="N12" s="192">
        <v>8012345678</v>
      </c>
      <c r="O12" s="193"/>
      <c r="P12" s="223"/>
      <c r="Q12" s="219"/>
      <c r="R12" s="220"/>
      <c r="T12" s="15"/>
    </row>
    <row r="13" spans="1:20" ht="20.100000000000001" customHeight="1" thickBot="1" x14ac:dyDescent="0.2">
      <c r="B13" s="15"/>
      <c r="C13" s="3"/>
      <c r="D13" s="5"/>
      <c r="E13" s="98"/>
      <c r="F13" s="160"/>
      <c r="G13" s="160"/>
      <c r="H13" s="5"/>
      <c r="I13" s="130"/>
      <c r="J13" s="130"/>
      <c r="K13" s="5"/>
      <c r="L13" s="7"/>
      <c r="M13" s="8"/>
      <c r="N13" s="3"/>
      <c r="O13" s="3"/>
      <c r="P13" s="3"/>
      <c r="Q13" s="3"/>
      <c r="R13" s="49"/>
      <c r="T13" s="15"/>
    </row>
    <row r="14" spans="1:20" ht="20.100000000000001" customHeight="1" x14ac:dyDescent="0.15">
      <c r="B14" s="15"/>
      <c r="C14" s="165"/>
      <c r="D14" s="166"/>
      <c r="E14" s="182" t="s">
        <v>158</v>
      </c>
      <c r="F14" s="169" t="s">
        <v>15</v>
      </c>
      <c r="G14" s="171" t="s">
        <v>11</v>
      </c>
      <c r="H14" s="172"/>
      <c r="I14" s="166"/>
      <c r="J14" s="173" t="s">
        <v>0</v>
      </c>
      <c r="K14" s="163" t="s">
        <v>42</v>
      </c>
      <c r="L14" s="163"/>
      <c r="M14" s="214" t="s">
        <v>14</v>
      </c>
      <c r="N14" s="215"/>
      <c r="O14" s="215"/>
      <c r="P14" s="201" t="s">
        <v>52</v>
      </c>
      <c r="Q14" s="202"/>
      <c r="R14" s="238" t="s">
        <v>13</v>
      </c>
      <c r="T14" s="15"/>
    </row>
    <row r="15" spans="1:20" ht="39.75" customHeight="1" x14ac:dyDescent="0.15">
      <c r="B15" s="15"/>
      <c r="C15" s="167"/>
      <c r="D15" s="168"/>
      <c r="E15" s="163"/>
      <c r="F15" s="170"/>
      <c r="G15" s="131" t="s">
        <v>12</v>
      </c>
      <c r="H15" s="132"/>
      <c r="I15" s="133"/>
      <c r="J15" s="164"/>
      <c r="K15" s="164"/>
      <c r="L15" s="164"/>
      <c r="M15" s="161" t="s">
        <v>26</v>
      </c>
      <c r="N15" s="162"/>
      <c r="O15" s="1" t="s">
        <v>1</v>
      </c>
      <c r="P15" s="203"/>
      <c r="Q15" s="204"/>
      <c r="R15" s="239"/>
      <c r="T15" s="15"/>
    </row>
    <row r="16" spans="1:20" ht="20.100000000000001" customHeight="1" x14ac:dyDescent="0.15">
      <c r="B16" s="19"/>
      <c r="C16" s="134" t="s">
        <v>2</v>
      </c>
      <c r="D16" s="137" t="s">
        <v>3</v>
      </c>
      <c r="E16" s="137">
        <v>456</v>
      </c>
      <c r="F16" s="140" t="s">
        <v>34</v>
      </c>
      <c r="G16" s="141" t="str">
        <f>PHONETIC(G17)</f>
        <v>ヤスギ　サブロウ</v>
      </c>
      <c r="H16" s="141"/>
      <c r="I16" s="141"/>
      <c r="J16" s="247">
        <v>3</v>
      </c>
      <c r="K16" s="232">
        <v>34895</v>
      </c>
      <c r="L16" s="233"/>
      <c r="M16" s="20"/>
      <c r="N16" s="21" t="s">
        <v>21</v>
      </c>
      <c r="O16" s="211">
        <v>85055</v>
      </c>
      <c r="P16" s="207" t="s">
        <v>32</v>
      </c>
      <c r="Q16" s="208"/>
      <c r="R16" s="227" t="s">
        <v>33</v>
      </c>
      <c r="T16" s="15"/>
    </row>
    <row r="17" spans="1:22" ht="20.100000000000001" customHeight="1" x14ac:dyDescent="0.15">
      <c r="B17" s="19"/>
      <c r="C17" s="135"/>
      <c r="D17" s="138"/>
      <c r="E17" s="138"/>
      <c r="F17" s="140"/>
      <c r="G17" s="142" t="s">
        <v>36</v>
      </c>
      <c r="H17" s="143"/>
      <c r="I17" s="144"/>
      <c r="J17" s="247"/>
      <c r="K17" s="234"/>
      <c r="L17" s="235"/>
      <c r="M17" s="20" t="s">
        <v>30</v>
      </c>
      <c r="N17" s="21" t="s">
        <v>20</v>
      </c>
      <c r="O17" s="212"/>
      <c r="P17" s="209"/>
      <c r="Q17" s="210"/>
      <c r="R17" s="228"/>
      <c r="T17" s="15"/>
    </row>
    <row r="18" spans="1:22" ht="20.100000000000001" customHeight="1" x14ac:dyDescent="0.15">
      <c r="B18" s="19"/>
      <c r="C18" s="135"/>
      <c r="D18" s="139"/>
      <c r="E18" s="139"/>
      <c r="F18" s="140"/>
      <c r="G18" s="145"/>
      <c r="H18" s="146"/>
      <c r="I18" s="147"/>
      <c r="J18" s="247"/>
      <c r="K18" s="236"/>
      <c r="L18" s="237"/>
      <c r="M18" s="20"/>
      <c r="N18" s="21" t="s">
        <v>19</v>
      </c>
      <c r="O18" s="213"/>
      <c r="P18" s="145"/>
      <c r="Q18" s="147"/>
      <c r="R18" s="229"/>
      <c r="T18" s="15"/>
    </row>
    <row r="19" spans="1:22" ht="20.100000000000001" customHeight="1" x14ac:dyDescent="0.15">
      <c r="B19" s="19"/>
      <c r="C19" s="135"/>
      <c r="D19" s="137" t="s">
        <v>4</v>
      </c>
      <c r="E19" s="137">
        <v>457</v>
      </c>
      <c r="F19" s="140"/>
      <c r="G19" s="141" t="str">
        <f>PHONETIC(G20)</f>
        <v>マツエ　シロウ</v>
      </c>
      <c r="H19" s="141"/>
      <c r="I19" s="141"/>
      <c r="J19" s="247">
        <v>2</v>
      </c>
      <c r="K19" s="232">
        <v>35162</v>
      </c>
      <c r="L19" s="233"/>
      <c r="M19" s="20"/>
      <c r="N19" s="21" t="s">
        <v>21</v>
      </c>
      <c r="O19" s="211">
        <v>145899</v>
      </c>
      <c r="P19" s="207" t="s">
        <v>32</v>
      </c>
      <c r="Q19" s="208"/>
      <c r="R19" s="224"/>
      <c r="T19" s="15"/>
    </row>
    <row r="20" spans="1:22" ht="20.100000000000001" customHeight="1" x14ac:dyDescent="0.15">
      <c r="B20" s="19"/>
      <c r="C20" s="135"/>
      <c r="D20" s="138"/>
      <c r="E20" s="138"/>
      <c r="F20" s="140"/>
      <c r="G20" s="142" t="s">
        <v>37</v>
      </c>
      <c r="H20" s="143"/>
      <c r="I20" s="144"/>
      <c r="J20" s="247"/>
      <c r="K20" s="234"/>
      <c r="L20" s="235"/>
      <c r="M20" s="20"/>
      <c r="N20" s="21" t="s">
        <v>20</v>
      </c>
      <c r="O20" s="212"/>
      <c r="P20" s="209"/>
      <c r="Q20" s="210"/>
      <c r="R20" s="225"/>
      <c r="T20" s="15"/>
    </row>
    <row r="21" spans="1:22" ht="20.100000000000001" customHeight="1" x14ac:dyDescent="0.15">
      <c r="B21" s="19"/>
      <c r="C21" s="135"/>
      <c r="D21" s="139"/>
      <c r="E21" s="139"/>
      <c r="F21" s="140"/>
      <c r="G21" s="145"/>
      <c r="H21" s="146"/>
      <c r="I21" s="147"/>
      <c r="J21" s="247"/>
      <c r="K21" s="236"/>
      <c r="L21" s="237"/>
      <c r="M21" s="20" t="s">
        <v>31</v>
      </c>
      <c r="N21" s="21" t="s">
        <v>19</v>
      </c>
      <c r="O21" s="213"/>
      <c r="P21" s="145"/>
      <c r="Q21" s="147"/>
      <c r="R21" s="226"/>
      <c r="T21" s="15"/>
    </row>
    <row r="22" spans="1:22" ht="20.100000000000001" customHeight="1" x14ac:dyDescent="0.15">
      <c r="B22" s="19"/>
      <c r="C22" s="135"/>
      <c r="D22" s="137" t="s">
        <v>5</v>
      </c>
      <c r="E22" s="137">
        <v>457</v>
      </c>
      <c r="F22" s="140"/>
      <c r="G22" s="141" t="str">
        <f>PHONETIC(G23)</f>
        <v>オオダ　ゴロウ</v>
      </c>
      <c r="H22" s="141"/>
      <c r="I22" s="141"/>
      <c r="J22" s="247">
        <v>3</v>
      </c>
      <c r="K22" s="243">
        <v>35438</v>
      </c>
      <c r="L22" s="233"/>
      <c r="M22" s="20"/>
      <c r="N22" s="21" t="s">
        <v>21</v>
      </c>
      <c r="O22" s="211">
        <v>160101</v>
      </c>
      <c r="P22" s="207" t="s">
        <v>32</v>
      </c>
      <c r="Q22" s="208"/>
      <c r="R22" s="224"/>
      <c r="T22" s="15"/>
    </row>
    <row r="23" spans="1:22" ht="20.100000000000001" customHeight="1" x14ac:dyDescent="0.15">
      <c r="B23" s="19"/>
      <c r="C23" s="135"/>
      <c r="D23" s="138"/>
      <c r="E23" s="138"/>
      <c r="F23" s="140"/>
      <c r="G23" s="142" t="s">
        <v>38</v>
      </c>
      <c r="H23" s="143"/>
      <c r="I23" s="144"/>
      <c r="J23" s="247"/>
      <c r="K23" s="234"/>
      <c r="L23" s="235"/>
      <c r="M23" s="20"/>
      <c r="N23" s="21" t="s">
        <v>20</v>
      </c>
      <c r="O23" s="212"/>
      <c r="P23" s="209"/>
      <c r="Q23" s="210"/>
      <c r="R23" s="225"/>
      <c r="T23" s="15"/>
    </row>
    <row r="24" spans="1:22" ht="20.100000000000001" customHeight="1" x14ac:dyDescent="0.15">
      <c r="B24" s="19"/>
      <c r="C24" s="135"/>
      <c r="D24" s="139"/>
      <c r="E24" s="139"/>
      <c r="F24" s="140"/>
      <c r="G24" s="145"/>
      <c r="H24" s="146"/>
      <c r="I24" s="147"/>
      <c r="J24" s="247"/>
      <c r="K24" s="236"/>
      <c r="L24" s="237"/>
      <c r="M24" s="20" t="s">
        <v>31</v>
      </c>
      <c r="N24" s="21" t="s">
        <v>19</v>
      </c>
      <c r="O24" s="213"/>
      <c r="P24" s="145"/>
      <c r="Q24" s="147"/>
      <c r="R24" s="226"/>
      <c r="T24" s="15"/>
    </row>
    <row r="25" spans="1:22" ht="20.100000000000001" customHeight="1" x14ac:dyDescent="0.15">
      <c r="B25" s="19"/>
      <c r="C25" s="135"/>
      <c r="D25" s="137" t="s">
        <v>6</v>
      </c>
      <c r="E25" s="137">
        <v>111</v>
      </c>
      <c r="F25" s="140"/>
      <c r="G25" s="141" t="str">
        <f>PHONETIC(G26)</f>
        <v>マスダ　タロウ</v>
      </c>
      <c r="H25" s="141"/>
      <c r="I25" s="141"/>
      <c r="J25" s="247">
        <v>3</v>
      </c>
      <c r="K25" s="232">
        <v>35123</v>
      </c>
      <c r="L25" s="233"/>
      <c r="M25" s="20" t="s">
        <v>35</v>
      </c>
      <c r="N25" s="21" t="s">
        <v>21</v>
      </c>
      <c r="O25" s="244">
        <v>85058</v>
      </c>
      <c r="P25" s="207" t="s">
        <v>32</v>
      </c>
      <c r="Q25" s="208"/>
      <c r="R25" s="224"/>
      <c r="T25" s="15"/>
    </row>
    <row r="26" spans="1:22" ht="20.100000000000001" customHeight="1" x14ac:dyDescent="0.15">
      <c r="B26" s="19"/>
      <c r="C26" s="135"/>
      <c r="D26" s="138"/>
      <c r="E26" s="138"/>
      <c r="F26" s="140"/>
      <c r="G26" s="142" t="s">
        <v>39</v>
      </c>
      <c r="H26" s="143"/>
      <c r="I26" s="144"/>
      <c r="J26" s="247"/>
      <c r="K26" s="234"/>
      <c r="L26" s="235"/>
      <c r="M26" s="20"/>
      <c r="N26" s="21" t="s">
        <v>20</v>
      </c>
      <c r="O26" s="245"/>
      <c r="P26" s="209"/>
      <c r="Q26" s="210"/>
      <c r="R26" s="225"/>
      <c r="T26" s="15"/>
    </row>
    <row r="27" spans="1:22" ht="20.100000000000001" customHeight="1" x14ac:dyDescent="0.15">
      <c r="B27" s="19"/>
      <c r="C27" s="135"/>
      <c r="D27" s="138"/>
      <c r="E27" s="138"/>
      <c r="F27" s="137"/>
      <c r="G27" s="145"/>
      <c r="H27" s="146"/>
      <c r="I27" s="147"/>
      <c r="J27" s="247"/>
      <c r="K27" s="236"/>
      <c r="L27" s="237"/>
      <c r="M27" s="22"/>
      <c r="N27" s="23" t="s">
        <v>19</v>
      </c>
      <c r="O27" s="246"/>
      <c r="P27" s="145"/>
      <c r="Q27" s="147"/>
      <c r="R27" s="225"/>
      <c r="T27" s="15"/>
    </row>
    <row r="28" spans="1:22" x14ac:dyDescent="0.15">
      <c r="B28" s="15"/>
      <c r="C28" s="136"/>
      <c r="D28" s="130"/>
      <c r="E28" s="97"/>
      <c r="F28" s="130"/>
      <c r="G28" s="130"/>
      <c r="H28" s="130"/>
      <c r="I28" s="130"/>
      <c r="J28" s="129"/>
      <c r="K28" s="16"/>
      <c r="O28" s="130"/>
      <c r="P28" s="3"/>
      <c r="Q28" s="3"/>
      <c r="R28" s="3"/>
      <c r="V28" s="15"/>
    </row>
    <row r="29" spans="1:22" x14ac:dyDescent="0.15">
      <c r="A29" s="3"/>
      <c r="B29" s="3"/>
      <c r="C29" s="136"/>
      <c r="D29" s="130"/>
      <c r="E29" s="97"/>
      <c r="F29" s="130"/>
      <c r="G29" s="130"/>
      <c r="H29" s="130"/>
      <c r="I29" s="130"/>
      <c r="J29" s="129"/>
      <c r="K29" s="16"/>
      <c r="O29" s="130"/>
      <c r="P29" s="3"/>
      <c r="Q29" s="3"/>
      <c r="R29" s="3"/>
    </row>
    <row r="30" spans="1:22" x14ac:dyDescent="0.15">
      <c r="A30" s="3"/>
      <c r="B30" s="3"/>
      <c r="C30" s="136"/>
      <c r="D30" s="130"/>
      <c r="E30" s="97"/>
      <c r="F30" s="130"/>
      <c r="G30" s="130"/>
      <c r="H30" s="130"/>
      <c r="I30" s="130"/>
      <c r="J30" s="129"/>
      <c r="K30" s="16"/>
      <c r="O30" s="130"/>
      <c r="P30" s="3"/>
      <c r="Q30" s="3"/>
      <c r="R30" s="3"/>
    </row>
    <row r="31" spans="1:22" x14ac:dyDescent="0.15">
      <c r="A31" s="3"/>
      <c r="B31" s="3"/>
      <c r="C31" s="136"/>
      <c r="D31" s="130"/>
      <c r="E31" s="97"/>
      <c r="F31" s="130"/>
      <c r="G31" s="130"/>
      <c r="H31" s="130"/>
      <c r="I31" s="130"/>
      <c r="J31" s="129"/>
      <c r="K31" s="3"/>
      <c r="L31" s="3"/>
      <c r="O31" s="130"/>
      <c r="P31" s="3"/>
      <c r="Q31" s="3"/>
      <c r="R31" s="3"/>
    </row>
    <row r="32" spans="1:22" x14ac:dyDescent="0.15">
      <c r="A32" s="3"/>
      <c r="B32" s="3"/>
      <c r="C32" s="136"/>
      <c r="D32" s="130"/>
      <c r="E32" s="97"/>
      <c r="F32" s="130"/>
      <c r="G32" s="130"/>
      <c r="H32" s="130"/>
      <c r="I32" s="130"/>
      <c r="J32" s="129"/>
      <c r="K32" s="3"/>
      <c r="L32" s="3"/>
      <c r="O32" s="130"/>
      <c r="P32" s="3"/>
      <c r="Q32" s="3"/>
      <c r="R32" s="3"/>
    </row>
    <row r="33" spans="1:18" x14ac:dyDescent="0.15">
      <c r="A33" s="3"/>
      <c r="B33" s="3"/>
      <c r="C33" s="136"/>
      <c r="D33" s="130"/>
      <c r="E33" s="97"/>
      <c r="F33" s="130"/>
      <c r="G33" s="130"/>
      <c r="H33" s="130"/>
      <c r="I33" s="130"/>
      <c r="J33" s="129"/>
      <c r="K33" s="3"/>
      <c r="L33" s="3"/>
      <c r="O33" s="130"/>
      <c r="P33" s="3"/>
      <c r="Q33" s="3"/>
      <c r="R33" s="3"/>
    </row>
    <row r="34" spans="1:18" x14ac:dyDescent="0.15">
      <c r="A34" s="3"/>
      <c r="B34" s="3"/>
      <c r="C34" s="136"/>
      <c r="D34" s="130"/>
      <c r="E34" s="97"/>
      <c r="F34" s="130"/>
      <c r="G34" s="130"/>
      <c r="H34" s="130"/>
      <c r="I34" s="130"/>
      <c r="J34" s="129"/>
      <c r="K34" s="3"/>
      <c r="L34" s="3"/>
      <c r="O34" s="130"/>
      <c r="P34" s="3"/>
      <c r="Q34" s="3"/>
      <c r="R34" s="3"/>
    </row>
    <row r="35" spans="1:18" x14ac:dyDescent="0.15">
      <c r="A35" s="3"/>
      <c r="B35" s="3"/>
      <c r="C35" s="136"/>
      <c r="D35" s="130"/>
      <c r="E35" s="97"/>
      <c r="F35" s="130"/>
      <c r="G35" s="130"/>
      <c r="H35" s="130"/>
      <c r="I35" s="130"/>
      <c r="J35" s="129"/>
      <c r="K35" s="3"/>
      <c r="L35" s="3"/>
      <c r="O35" s="130"/>
      <c r="P35" s="3"/>
      <c r="Q35" s="3"/>
      <c r="R35" s="3"/>
    </row>
    <row r="36" spans="1:18" x14ac:dyDescent="0.15">
      <c r="A36" s="3"/>
      <c r="B36" s="3"/>
      <c r="C36" s="136"/>
      <c r="D36" s="130"/>
      <c r="E36" s="97"/>
      <c r="F36" s="130"/>
      <c r="G36" s="130"/>
      <c r="H36" s="130"/>
      <c r="I36" s="130"/>
      <c r="J36" s="129"/>
      <c r="K36" s="3"/>
      <c r="L36" s="3"/>
      <c r="O36" s="130"/>
      <c r="P36" s="3"/>
      <c r="Q36" s="3"/>
      <c r="R36" s="3"/>
    </row>
    <row r="37" spans="1:18" x14ac:dyDescent="0.15">
      <c r="A37" s="3"/>
      <c r="B37" s="3"/>
      <c r="C37" s="136"/>
      <c r="D37" s="130"/>
      <c r="E37" s="97"/>
      <c r="F37" s="130"/>
      <c r="G37" s="130"/>
      <c r="H37" s="130"/>
      <c r="I37" s="130"/>
      <c r="J37" s="129"/>
      <c r="K37" s="3"/>
      <c r="L37" s="3"/>
      <c r="O37" s="130"/>
      <c r="P37" s="3"/>
      <c r="Q37" s="3"/>
      <c r="R37" s="3"/>
    </row>
    <row r="38" spans="1:18" x14ac:dyDescent="0.15">
      <c r="A38" s="3"/>
      <c r="B38" s="3"/>
      <c r="C38" s="136"/>
      <c r="D38" s="130"/>
      <c r="E38" s="97"/>
      <c r="F38" s="130"/>
      <c r="G38" s="130"/>
      <c r="H38" s="130"/>
      <c r="I38" s="130"/>
      <c r="J38" s="129"/>
      <c r="K38" s="3"/>
      <c r="L38" s="3"/>
      <c r="O38" s="130"/>
      <c r="P38" s="3"/>
      <c r="Q38" s="3"/>
      <c r="R38" s="3"/>
    </row>
    <row r="39" spans="1:18" x14ac:dyDescent="0.15">
      <c r="A39" s="3"/>
      <c r="B39" s="3"/>
      <c r="C39" s="136"/>
      <c r="D39" s="130"/>
      <c r="E39" s="97"/>
      <c r="F39" s="130"/>
      <c r="G39" s="130"/>
      <c r="H39" s="130"/>
      <c r="I39" s="130"/>
      <c r="J39" s="129"/>
      <c r="K39" s="3"/>
      <c r="L39" s="3"/>
      <c r="O39" s="130"/>
      <c r="P39" s="3"/>
      <c r="Q39" s="3"/>
      <c r="R39" s="3"/>
    </row>
    <row r="40" spans="1:18" x14ac:dyDescent="0.15">
      <c r="A40" s="3"/>
      <c r="B40" s="3"/>
      <c r="C40" s="136"/>
      <c r="D40" s="130"/>
      <c r="E40" s="97"/>
      <c r="F40" s="130"/>
      <c r="G40" s="130"/>
      <c r="H40" s="130"/>
      <c r="I40" s="130"/>
      <c r="J40" s="129"/>
      <c r="K40" s="3"/>
      <c r="L40" s="3"/>
      <c r="O40" s="130"/>
      <c r="P40" s="3"/>
      <c r="Q40" s="3"/>
      <c r="R40" s="3"/>
    </row>
    <row r="41" spans="1:18" x14ac:dyDescent="0.15">
      <c r="A41" s="3"/>
      <c r="B41" s="3"/>
      <c r="C41" s="136"/>
      <c r="D41" s="130"/>
      <c r="E41" s="97"/>
      <c r="F41" s="130"/>
      <c r="G41" s="130"/>
      <c r="H41" s="130"/>
      <c r="I41" s="130"/>
      <c r="J41" s="129"/>
      <c r="K41" s="3"/>
      <c r="L41" s="3"/>
      <c r="O41" s="130"/>
      <c r="P41" s="3"/>
      <c r="Q41" s="3"/>
      <c r="R41" s="3"/>
    </row>
    <row r="42" spans="1:18" x14ac:dyDescent="0.15">
      <c r="A42" s="3"/>
      <c r="B42" s="3"/>
      <c r="C42" s="136"/>
      <c r="D42" s="130"/>
      <c r="E42" s="97"/>
      <c r="F42" s="130"/>
      <c r="G42" s="130"/>
      <c r="H42" s="130"/>
      <c r="I42" s="130"/>
      <c r="J42" s="129"/>
      <c r="K42" s="24"/>
      <c r="L42" s="24"/>
      <c r="M42" s="242"/>
      <c r="N42" s="130"/>
      <c r="O42" s="130"/>
      <c r="P42" s="3"/>
      <c r="Q42" s="3"/>
      <c r="R42" s="3"/>
    </row>
    <row r="43" spans="1:18" x14ac:dyDescent="0.15">
      <c r="A43" s="3"/>
      <c r="B43" s="3"/>
      <c r="C43" s="136"/>
      <c r="D43" s="130"/>
      <c r="E43" s="97"/>
      <c r="F43" s="130"/>
      <c r="G43" s="130"/>
      <c r="H43" s="130"/>
      <c r="I43" s="130"/>
      <c r="J43" s="129"/>
      <c r="K43" s="24"/>
      <c r="L43" s="24"/>
      <c r="M43" s="242"/>
      <c r="N43" s="130"/>
      <c r="O43" s="130"/>
      <c r="P43" s="3"/>
      <c r="Q43" s="3"/>
      <c r="R43" s="3"/>
    </row>
    <row r="44" spans="1:18" x14ac:dyDescent="0.15">
      <c r="A44" s="3"/>
      <c r="B44" s="3"/>
      <c r="C44" s="136"/>
      <c r="D44" s="130"/>
      <c r="E44" s="97"/>
      <c r="F44" s="130"/>
      <c r="G44" s="130"/>
      <c r="H44" s="130"/>
      <c r="I44" s="130"/>
      <c r="J44" s="129"/>
      <c r="K44" s="24"/>
      <c r="L44" s="24"/>
      <c r="M44" s="242"/>
      <c r="N44" s="130"/>
      <c r="O44" s="130"/>
      <c r="P44" s="3"/>
      <c r="Q44" s="3"/>
      <c r="R44" s="3"/>
    </row>
    <row r="45" spans="1:18" x14ac:dyDescent="0.15">
      <c r="A45" s="3"/>
      <c r="B45" s="3"/>
      <c r="C45" s="136"/>
      <c r="D45" s="130"/>
      <c r="E45" s="97"/>
      <c r="F45" s="130"/>
      <c r="G45" s="130"/>
      <c r="H45" s="130"/>
      <c r="I45" s="130"/>
      <c r="J45" s="129"/>
      <c r="K45" s="24"/>
      <c r="L45" s="24"/>
      <c r="M45" s="242"/>
      <c r="N45" s="130"/>
      <c r="O45" s="130"/>
      <c r="P45" s="3"/>
      <c r="Q45" s="3"/>
      <c r="R45" s="3"/>
    </row>
    <row r="46" spans="1:18" ht="14.25" x14ac:dyDescent="0.15">
      <c r="A46" s="3"/>
      <c r="B46" s="3"/>
      <c r="C46" s="3"/>
      <c r="D46" s="5"/>
      <c r="E46" s="98"/>
      <c r="F46" s="5"/>
      <c r="G46" s="3"/>
      <c r="H46" s="3"/>
      <c r="I46" s="5"/>
      <c r="J46" s="25"/>
      <c r="K46" s="24"/>
      <c r="L46" s="24"/>
      <c r="M46" s="242"/>
      <c r="N46" s="130"/>
      <c r="O46" s="3"/>
    </row>
    <row r="47" spans="1:18" x14ac:dyDescent="0.15">
      <c r="A47" s="3"/>
      <c r="B47" s="3"/>
      <c r="C47" s="3"/>
      <c r="D47" s="5"/>
      <c r="E47" s="98"/>
      <c r="F47" s="5"/>
      <c r="G47" s="3"/>
      <c r="H47" s="3"/>
      <c r="I47" s="5"/>
      <c r="J47" s="3"/>
      <c r="K47" s="24"/>
      <c r="L47" s="24"/>
      <c r="M47" s="242"/>
      <c r="N47" s="130"/>
      <c r="O47" s="3"/>
    </row>
    <row r="48" spans="1:18" x14ac:dyDescent="0.15">
      <c r="A48" s="3"/>
      <c r="B48" s="3"/>
      <c r="C48" s="26"/>
      <c r="D48" s="26"/>
      <c r="E48" s="26"/>
      <c r="F48" s="26"/>
      <c r="G48" s="26"/>
      <c r="H48" s="26"/>
      <c r="I48" s="26"/>
      <c r="J48" s="26"/>
      <c r="K48" s="24"/>
      <c r="L48" s="24"/>
      <c r="M48" s="242"/>
      <c r="N48" s="130"/>
      <c r="O48" s="3"/>
    </row>
    <row r="49" spans="2:15" x14ac:dyDescent="0.15">
      <c r="B49" s="3"/>
      <c r="C49" s="26"/>
      <c r="D49" s="26"/>
      <c r="E49" s="26"/>
      <c r="F49" s="26"/>
      <c r="G49" s="26"/>
      <c r="H49" s="26"/>
      <c r="I49" s="26"/>
      <c r="J49" s="26"/>
      <c r="K49" s="24"/>
      <c r="L49" s="24"/>
      <c r="M49" s="242"/>
      <c r="N49" s="130"/>
      <c r="O49" s="3"/>
    </row>
    <row r="50" spans="2:15" x14ac:dyDescent="0.15">
      <c r="B50" s="3"/>
      <c r="C50" s="33"/>
      <c r="D50" s="18"/>
      <c r="E50" s="97"/>
      <c r="F50" s="18"/>
      <c r="G50" s="33"/>
      <c r="H50" s="33"/>
      <c r="I50" s="18"/>
      <c r="J50" s="33"/>
      <c r="K50" s="24"/>
      <c r="L50" s="24"/>
      <c r="M50" s="242"/>
      <c r="N50" s="130"/>
      <c r="O50" s="3"/>
    </row>
    <row r="51" spans="2:15" x14ac:dyDescent="0.15">
      <c r="B51" s="3"/>
      <c r="C51" s="3"/>
      <c r="D51" s="18"/>
      <c r="E51" s="97"/>
      <c r="F51" s="18"/>
      <c r="G51" s="33"/>
      <c r="H51" s="33"/>
      <c r="I51" s="18"/>
      <c r="J51" s="33"/>
      <c r="K51" s="24"/>
      <c r="L51" s="24"/>
      <c r="M51" s="242"/>
      <c r="N51" s="130"/>
      <c r="O51" s="3"/>
    </row>
    <row r="52" spans="2:15" x14ac:dyDescent="0.15">
      <c r="B52" s="3"/>
      <c r="C52" s="33"/>
      <c r="D52" s="18"/>
      <c r="E52" s="97"/>
      <c r="F52" s="18"/>
      <c r="G52" s="33"/>
      <c r="H52" s="33"/>
      <c r="I52" s="18"/>
      <c r="J52" s="33"/>
      <c r="K52" s="24"/>
      <c r="L52" s="24"/>
      <c r="M52" s="242"/>
      <c r="N52" s="130"/>
      <c r="O52" s="3"/>
    </row>
    <row r="53" spans="2:15" x14ac:dyDescent="0.15">
      <c r="B53" s="3"/>
      <c r="C53" s="33"/>
      <c r="D53" s="18"/>
      <c r="E53" s="97"/>
      <c r="F53" s="18"/>
      <c r="G53" s="33"/>
      <c r="H53" s="33"/>
      <c r="I53" s="18"/>
      <c r="J53" s="33"/>
      <c r="K53" s="24"/>
      <c r="L53" s="24"/>
      <c r="M53" s="242"/>
      <c r="N53" s="130"/>
      <c r="O53" s="3"/>
    </row>
    <row r="54" spans="2:15" ht="14.25" x14ac:dyDescent="0.15">
      <c r="B54" s="3"/>
      <c r="C54" s="33"/>
      <c r="D54" s="18"/>
      <c r="E54" s="97"/>
      <c r="F54" s="18"/>
      <c r="G54" s="33"/>
      <c r="H54" s="36"/>
      <c r="I54" s="18"/>
      <c r="J54" s="37"/>
      <c r="K54" s="24"/>
      <c r="L54" s="24"/>
      <c r="M54" s="242"/>
      <c r="N54" s="130"/>
      <c r="O54" s="3"/>
    </row>
    <row r="55" spans="2:15" x14ac:dyDescent="0.15">
      <c r="B55" s="3"/>
      <c r="C55" s="33"/>
      <c r="D55" s="18"/>
      <c r="E55" s="97"/>
      <c r="F55" s="18"/>
      <c r="G55" s="33"/>
      <c r="H55" s="33"/>
      <c r="I55" s="18"/>
      <c r="J55" s="33"/>
      <c r="K55" s="24"/>
      <c r="L55" s="24"/>
      <c r="M55" s="242"/>
      <c r="N55" s="130"/>
      <c r="O55" s="3"/>
    </row>
    <row r="56" spans="2:15" x14ac:dyDescent="0.15">
      <c r="B56" s="3"/>
      <c r="C56" s="33"/>
      <c r="D56" s="18"/>
      <c r="E56" s="97"/>
      <c r="F56" s="18"/>
      <c r="G56" s="33"/>
      <c r="H56" s="33"/>
      <c r="I56" s="18"/>
      <c r="J56" s="33"/>
      <c r="K56" s="24"/>
      <c r="L56" s="24"/>
      <c r="M56" s="242"/>
      <c r="N56" s="130"/>
      <c r="O56" s="3"/>
    </row>
    <row r="57" spans="2:15" x14ac:dyDescent="0.15">
      <c r="B57" s="3"/>
      <c r="C57" s="3"/>
      <c r="D57" s="5"/>
      <c r="E57" s="98"/>
      <c r="F57" s="40"/>
      <c r="G57" s="41"/>
      <c r="H57" s="41"/>
      <c r="I57" s="40"/>
      <c r="J57" s="42"/>
      <c r="K57" s="24"/>
      <c r="L57" s="24"/>
      <c r="M57" s="242"/>
      <c r="N57" s="130"/>
      <c r="O57" s="3"/>
    </row>
    <row r="58" spans="2:15" x14ac:dyDescent="0.15">
      <c r="B58" s="3"/>
      <c r="C58" s="46"/>
      <c r="D58" s="5"/>
      <c r="E58" s="98"/>
      <c r="F58" s="40"/>
      <c r="G58" s="41"/>
      <c r="H58" s="41"/>
      <c r="I58" s="40"/>
      <c r="J58" s="42"/>
      <c r="K58" s="24"/>
      <c r="L58" s="24"/>
      <c r="M58" s="242"/>
      <c r="N58" s="130"/>
      <c r="O58" s="3"/>
    </row>
    <row r="59" spans="2:15" x14ac:dyDescent="0.15">
      <c r="B59" s="3"/>
      <c r="C59" s="3"/>
      <c r="D59" s="5"/>
      <c r="E59" s="98"/>
      <c r="F59" s="40"/>
      <c r="G59" s="41"/>
      <c r="H59" s="41"/>
      <c r="I59" s="40"/>
      <c r="J59" s="42"/>
      <c r="K59" s="24"/>
      <c r="L59" s="24"/>
      <c r="M59" s="242"/>
      <c r="N59" s="130"/>
      <c r="O59" s="3"/>
    </row>
    <row r="60" spans="2:15" x14ac:dyDescent="0.15">
      <c r="B60" s="3"/>
      <c r="C60" s="3"/>
      <c r="D60" s="5"/>
      <c r="E60" s="98"/>
      <c r="F60" s="40"/>
      <c r="G60" s="41"/>
      <c r="H60" s="41"/>
      <c r="I60" s="40"/>
      <c r="J60" s="42"/>
      <c r="K60" s="7"/>
      <c r="L60" s="8"/>
      <c r="M60" s="9"/>
      <c r="N60" s="3"/>
      <c r="O60" s="3"/>
    </row>
    <row r="61" spans="2:15" x14ac:dyDescent="0.15">
      <c r="B61" s="3"/>
      <c r="C61" s="3"/>
      <c r="D61" s="5"/>
      <c r="E61" s="98"/>
      <c r="F61" s="40"/>
      <c r="G61" s="41"/>
      <c r="H61" s="41"/>
      <c r="I61" s="40"/>
      <c r="J61" s="42"/>
      <c r="K61" s="7"/>
      <c r="L61" s="8"/>
      <c r="M61" s="9"/>
      <c r="N61" s="3"/>
      <c r="O61" s="3"/>
    </row>
    <row r="62" spans="2:15" x14ac:dyDescent="0.15">
      <c r="B62" s="3"/>
      <c r="C62" s="46"/>
      <c r="D62" s="5"/>
      <c r="E62" s="98"/>
      <c r="F62" s="40"/>
      <c r="G62" s="41"/>
      <c r="H62" s="41"/>
      <c r="I62" s="40"/>
      <c r="J62" s="42"/>
      <c r="K62" s="27"/>
      <c r="L62" s="28"/>
      <c r="M62" s="29"/>
      <c r="N62" s="3"/>
      <c r="O62" s="3"/>
    </row>
    <row r="63" spans="2:15" x14ac:dyDescent="0.15">
      <c r="B63" s="3"/>
      <c r="C63" s="3"/>
      <c r="D63" s="5"/>
      <c r="E63" s="98"/>
      <c r="F63" s="40"/>
      <c r="G63" s="41"/>
      <c r="H63" s="41"/>
      <c r="I63" s="40"/>
      <c r="J63" s="42"/>
      <c r="K63" s="30"/>
      <c r="L63" s="31"/>
      <c r="M63" s="32"/>
      <c r="N63" s="3"/>
      <c r="O63" s="3"/>
    </row>
    <row r="64" spans="2:15" x14ac:dyDescent="0.15">
      <c r="B64" s="3"/>
      <c r="C64" s="3"/>
      <c r="D64" s="5"/>
      <c r="E64" s="98"/>
      <c r="F64" s="40"/>
      <c r="G64" s="41"/>
      <c r="H64" s="41"/>
      <c r="I64" s="40"/>
      <c r="J64" s="42"/>
      <c r="K64" s="7"/>
      <c r="L64" s="34"/>
      <c r="M64" s="35"/>
      <c r="N64" s="3"/>
      <c r="O64" s="3"/>
    </row>
    <row r="65" spans="2:15" x14ac:dyDescent="0.15">
      <c r="B65" s="3"/>
      <c r="C65" s="3"/>
      <c r="D65" s="5"/>
      <c r="E65" s="98"/>
      <c r="F65" s="40"/>
      <c r="G65" s="41"/>
      <c r="H65" s="41"/>
      <c r="I65" s="40"/>
      <c r="J65" s="42"/>
      <c r="K65" s="7"/>
      <c r="L65" s="34"/>
      <c r="M65" s="35"/>
      <c r="N65" s="3"/>
      <c r="O65" s="3"/>
    </row>
    <row r="66" spans="2:15" x14ac:dyDescent="0.15">
      <c r="B66" s="3"/>
      <c r="C66" s="3"/>
      <c r="D66" s="5"/>
      <c r="E66" s="98"/>
      <c r="F66" s="40"/>
      <c r="G66" s="41"/>
      <c r="H66" s="41"/>
      <c r="I66" s="40"/>
      <c r="J66" s="42"/>
      <c r="K66" s="7"/>
      <c r="L66" s="34"/>
      <c r="M66" s="35"/>
      <c r="N66" s="3"/>
      <c r="O66" s="3"/>
    </row>
    <row r="67" spans="2:15" x14ac:dyDescent="0.15">
      <c r="B67" s="3"/>
      <c r="C67" s="3"/>
      <c r="D67" s="5"/>
      <c r="E67" s="98"/>
      <c r="F67" s="40"/>
      <c r="G67" s="41"/>
      <c r="H67" s="41"/>
      <c r="I67" s="40"/>
      <c r="J67" s="42"/>
      <c r="K67" s="7"/>
      <c r="L67" s="34"/>
      <c r="M67" s="35"/>
      <c r="N67" s="3"/>
      <c r="O67" s="3"/>
    </row>
    <row r="68" spans="2:15" ht="14.25" x14ac:dyDescent="0.15">
      <c r="B68" s="3"/>
      <c r="C68" s="3"/>
      <c r="D68" s="3"/>
      <c r="E68" s="3"/>
      <c r="F68" s="3"/>
      <c r="G68" s="3"/>
      <c r="H68" s="3"/>
      <c r="I68" s="3"/>
      <c r="J68" s="3"/>
      <c r="K68" s="38"/>
      <c r="L68" s="34"/>
      <c r="M68" s="39"/>
      <c r="N68" s="3"/>
      <c r="O68" s="3"/>
    </row>
    <row r="69" spans="2:15" ht="14.25" x14ac:dyDescent="0.15">
      <c r="B69" s="3"/>
      <c r="C69" s="3"/>
      <c r="D69" s="3"/>
      <c r="E69" s="3"/>
      <c r="F69" s="3"/>
      <c r="G69" s="3"/>
      <c r="H69" s="3"/>
      <c r="I69" s="3"/>
      <c r="J69" s="3"/>
      <c r="K69" s="38"/>
      <c r="L69" s="34"/>
      <c r="M69" s="35"/>
      <c r="N69" s="3"/>
      <c r="O69" s="3"/>
    </row>
    <row r="70" spans="2:15" x14ac:dyDescent="0.15">
      <c r="B70" s="3"/>
      <c r="C70" s="3"/>
      <c r="D70" s="3"/>
      <c r="E70" s="3"/>
      <c r="F70" s="3"/>
      <c r="G70" s="3"/>
      <c r="H70" s="3"/>
      <c r="I70" s="3"/>
      <c r="J70" s="3"/>
      <c r="K70" s="7"/>
      <c r="L70" s="34"/>
      <c r="M70" s="35"/>
      <c r="N70" s="3"/>
      <c r="O70" s="3"/>
    </row>
    <row r="71" spans="2:15" x14ac:dyDescent="0.15">
      <c r="K71" s="43"/>
      <c r="L71" s="44"/>
      <c r="M71" s="45"/>
      <c r="N71" s="3"/>
    </row>
    <row r="72" spans="2:15" x14ac:dyDescent="0.15">
      <c r="K72" s="43"/>
      <c r="L72" s="44"/>
      <c r="M72" s="45"/>
      <c r="N72" s="3"/>
    </row>
    <row r="73" spans="2:15" x14ac:dyDescent="0.15">
      <c r="K73" s="43"/>
      <c r="L73" s="44"/>
      <c r="M73" s="45"/>
      <c r="N73" s="3"/>
    </row>
    <row r="74" spans="2:15" x14ac:dyDescent="0.15">
      <c r="K74" s="43"/>
      <c r="L74" s="44"/>
      <c r="M74" s="45"/>
      <c r="N74" s="3"/>
    </row>
    <row r="75" spans="2:15" x14ac:dyDescent="0.15">
      <c r="K75" s="43"/>
      <c r="L75" s="44"/>
      <c r="M75" s="45"/>
      <c r="N75" s="3"/>
    </row>
    <row r="76" spans="2:15" x14ac:dyDescent="0.15">
      <c r="K76" s="43"/>
      <c r="L76" s="44"/>
      <c r="M76" s="45"/>
      <c r="N76" s="3"/>
    </row>
    <row r="77" spans="2:15" x14ac:dyDescent="0.15">
      <c r="K77" s="43"/>
      <c r="L77" s="44"/>
      <c r="M77" s="45"/>
      <c r="N77" s="3"/>
    </row>
    <row r="78" spans="2:15" x14ac:dyDescent="0.15">
      <c r="K78" s="43"/>
      <c r="L78" s="44"/>
      <c r="M78" s="45"/>
      <c r="N78" s="3"/>
    </row>
    <row r="79" spans="2:15" x14ac:dyDescent="0.15">
      <c r="K79" s="43"/>
      <c r="L79" s="44"/>
      <c r="M79" s="45"/>
      <c r="N79" s="3"/>
    </row>
    <row r="80" spans="2:15" x14ac:dyDescent="0.15">
      <c r="K80" s="43"/>
      <c r="L80" s="44"/>
      <c r="M80" s="45"/>
      <c r="N80" s="3"/>
    </row>
    <row r="81" spans="11:14" x14ac:dyDescent="0.15">
      <c r="K81" s="43"/>
      <c r="L81" s="44"/>
      <c r="M81" s="45"/>
      <c r="N81" s="3"/>
    </row>
    <row r="82" spans="11:14" x14ac:dyDescent="0.15">
      <c r="K82" s="3"/>
      <c r="L82" s="3"/>
      <c r="M82" s="3"/>
      <c r="N82" s="3"/>
    </row>
    <row r="83" spans="11:14" x14ac:dyDescent="0.15">
      <c r="K83" s="3"/>
      <c r="L83" s="3"/>
      <c r="M83" s="3"/>
      <c r="N83" s="3"/>
    </row>
    <row r="84" spans="11:14" x14ac:dyDescent="0.15">
      <c r="K84" s="3"/>
      <c r="L84" s="3"/>
      <c r="M84" s="3"/>
      <c r="N84" s="3"/>
    </row>
  </sheetData>
  <mergeCells count="122">
    <mergeCell ref="K22:L24"/>
    <mergeCell ref="O25:O27"/>
    <mergeCell ref="O19:O21"/>
    <mergeCell ref="K19:L21"/>
    <mergeCell ref="K16:L18"/>
    <mergeCell ref="E16:E18"/>
    <mergeCell ref="E19:E21"/>
    <mergeCell ref="E22:E24"/>
    <mergeCell ref="E25:E27"/>
    <mergeCell ref="J16:J18"/>
    <mergeCell ref="G26:I27"/>
    <mergeCell ref="G23:I24"/>
    <mergeCell ref="J22:J24"/>
    <mergeCell ref="G25:I25"/>
    <mergeCell ref="J25:J27"/>
    <mergeCell ref="J19:J21"/>
    <mergeCell ref="M57:M59"/>
    <mergeCell ref="N57:N59"/>
    <mergeCell ref="M54:M56"/>
    <mergeCell ref="N54:N56"/>
    <mergeCell ref="M51:M53"/>
    <mergeCell ref="N51:N53"/>
    <mergeCell ref="M48:M50"/>
    <mergeCell ref="N48:N50"/>
    <mergeCell ref="O22:O24"/>
    <mergeCell ref="M45:M47"/>
    <mergeCell ref="N45:N47"/>
    <mergeCell ref="M42:M44"/>
    <mergeCell ref="N42:N44"/>
    <mergeCell ref="P14:Q15"/>
    <mergeCell ref="O31:O33"/>
    <mergeCell ref="O43:O45"/>
    <mergeCell ref="Q7:Q8"/>
    <mergeCell ref="O34:O36"/>
    <mergeCell ref="O37:O39"/>
    <mergeCell ref="O40:O42"/>
    <mergeCell ref="O28:O30"/>
    <mergeCell ref="P16:Q18"/>
    <mergeCell ref="O16:O18"/>
    <mergeCell ref="M14:O14"/>
    <mergeCell ref="Q10:R12"/>
    <mergeCell ref="P10:P12"/>
    <mergeCell ref="R19:R21"/>
    <mergeCell ref="R16:R18"/>
    <mergeCell ref="K10:M10"/>
    <mergeCell ref="R25:R27"/>
    <mergeCell ref="K25:L27"/>
    <mergeCell ref="P22:Q24"/>
    <mergeCell ref="P25:Q27"/>
    <mergeCell ref="R22:R24"/>
    <mergeCell ref="R14:R15"/>
    <mergeCell ref="P19:Q21"/>
    <mergeCell ref="L9:O9"/>
    <mergeCell ref="D40:D42"/>
    <mergeCell ref="F40:F42"/>
    <mergeCell ref="G40:I40"/>
    <mergeCell ref="J40:J42"/>
    <mergeCell ref="D37:D39"/>
    <mergeCell ref="F37:F39"/>
    <mergeCell ref="G37:I37"/>
    <mergeCell ref="J37:J39"/>
    <mergeCell ref="G38:I39"/>
    <mergeCell ref="F31:F33"/>
    <mergeCell ref="G31:I31"/>
    <mergeCell ref="D28:D30"/>
    <mergeCell ref="F28:F30"/>
    <mergeCell ref="D34:D36"/>
    <mergeCell ref="F34:F36"/>
    <mergeCell ref="G34:I34"/>
    <mergeCell ref="J34:J36"/>
    <mergeCell ref="G28:I28"/>
    <mergeCell ref="G29:I30"/>
    <mergeCell ref="J28:J30"/>
    <mergeCell ref="J31:J33"/>
    <mergeCell ref="C7:C9"/>
    <mergeCell ref="D7:D8"/>
    <mergeCell ref="K7:K9"/>
    <mergeCell ref="L7:O7"/>
    <mergeCell ref="L8:O8"/>
    <mergeCell ref="F13:G13"/>
    <mergeCell ref="I13:J13"/>
    <mergeCell ref="M15:N15"/>
    <mergeCell ref="K14:L15"/>
    <mergeCell ref="C14:D15"/>
    <mergeCell ref="F14:F15"/>
    <mergeCell ref="G14:I14"/>
    <mergeCell ref="J14:J15"/>
    <mergeCell ref="E7:J8"/>
    <mergeCell ref="E9:G9"/>
    <mergeCell ref="E14:E15"/>
    <mergeCell ref="I9:J9"/>
    <mergeCell ref="N10:O10"/>
    <mergeCell ref="K11:M12"/>
    <mergeCell ref="N11:O11"/>
    <mergeCell ref="N12:O12"/>
    <mergeCell ref="C10:C12"/>
    <mergeCell ref="D10:I12"/>
    <mergeCell ref="J10:J12"/>
    <mergeCell ref="J43:J45"/>
    <mergeCell ref="G32:I33"/>
    <mergeCell ref="G15:I15"/>
    <mergeCell ref="C16:C45"/>
    <mergeCell ref="D16:D18"/>
    <mergeCell ref="F16:F18"/>
    <mergeCell ref="G16:I16"/>
    <mergeCell ref="G17:I18"/>
    <mergeCell ref="D19:D21"/>
    <mergeCell ref="F19:F21"/>
    <mergeCell ref="G19:I19"/>
    <mergeCell ref="G20:I21"/>
    <mergeCell ref="D22:D24"/>
    <mergeCell ref="G22:I22"/>
    <mergeCell ref="G41:I42"/>
    <mergeCell ref="D25:D27"/>
    <mergeCell ref="F25:F27"/>
    <mergeCell ref="D43:D45"/>
    <mergeCell ref="F43:F45"/>
    <mergeCell ref="G43:I43"/>
    <mergeCell ref="G44:I45"/>
    <mergeCell ref="F22:F24"/>
    <mergeCell ref="G35:I36"/>
    <mergeCell ref="D31:D33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H177"/>
  <sheetViews>
    <sheetView zoomScale="80" zoomScaleNormal="80" workbookViewId="0">
      <selection activeCell="B1" sqref="A1:XFD1"/>
    </sheetView>
  </sheetViews>
  <sheetFormatPr defaultRowHeight="13.5" x14ac:dyDescent="0.15"/>
  <cols>
    <col min="1" max="1" width="4.125" customWidth="1"/>
    <col min="2" max="2" width="4.5" customWidth="1"/>
    <col min="5" max="5" width="4" customWidth="1"/>
    <col min="6" max="6" width="5.875" customWidth="1"/>
    <col min="7" max="7" width="9.875" customWidth="1"/>
    <col min="8" max="8" width="5" customWidth="1"/>
    <col min="9" max="9" width="5.875" customWidth="1"/>
    <col min="10" max="10" width="6.125" customWidth="1"/>
    <col min="11" max="11" width="15" customWidth="1"/>
    <col min="12" max="12" width="3.125" customWidth="1"/>
    <col min="13" max="13" width="3" customWidth="1"/>
    <col min="14" max="14" width="4.75" customWidth="1"/>
    <col min="15" max="15" width="6.375" customWidth="1"/>
    <col min="16" max="16" width="16.125" customWidth="1"/>
    <col min="17" max="17" width="4.875" customWidth="1"/>
    <col min="18" max="18" width="7" customWidth="1"/>
    <col min="19" max="19" width="6.25" customWidth="1"/>
    <col min="20" max="20" width="10" customWidth="1"/>
    <col min="21" max="21" width="4.25" customWidth="1"/>
  </cols>
  <sheetData>
    <row r="1" spans="1:34" ht="21.75" thickBot="1" x14ac:dyDescent="0.2">
      <c r="A1" s="69" t="s">
        <v>1665</v>
      </c>
      <c r="B1" s="2"/>
      <c r="C1" s="70"/>
      <c r="D1" s="70"/>
      <c r="E1" s="70"/>
      <c r="F1" s="70"/>
      <c r="G1" s="70"/>
      <c r="H1" s="2"/>
      <c r="I1" s="70"/>
      <c r="J1" s="70"/>
      <c r="K1" s="70"/>
      <c r="L1" s="2"/>
      <c r="M1" s="2"/>
      <c r="N1" s="2"/>
      <c r="O1" s="2"/>
      <c r="P1" s="2"/>
      <c r="Q1" s="2"/>
      <c r="R1" s="68" t="s">
        <v>67</v>
      </c>
      <c r="S1" s="283" t="s">
        <v>141</v>
      </c>
      <c r="T1" s="284"/>
      <c r="U1" s="2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1.25" customHeight="1" thickBot="1" x14ac:dyDescent="0.2">
      <c r="A2" s="69"/>
      <c r="B2" s="2"/>
      <c r="C2" s="70"/>
      <c r="D2" s="70"/>
      <c r="E2" s="70"/>
      <c r="F2" s="70"/>
      <c r="G2" s="70"/>
      <c r="H2" s="2"/>
      <c r="I2" s="70"/>
      <c r="J2" s="70"/>
      <c r="K2" s="70"/>
      <c r="L2" s="2"/>
      <c r="M2" s="2"/>
      <c r="N2" s="2"/>
      <c r="O2" s="2"/>
      <c r="P2" s="2"/>
      <c r="Q2" s="2"/>
      <c r="R2" s="68"/>
      <c r="S2" s="71"/>
      <c r="T2" s="2"/>
      <c r="U2" s="2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3.5" customHeight="1" thickBot="1" x14ac:dyDescent="0.2">
      <c r="A3" s="2"/>
      <c r="B3" s="148" t="s">
        <v>16</v>
      </c>
      <c r="C3" s="151" t="s">
        <v>17</v>
      </c>
      <c r="D3" s="216"/>
      <c r="E3" s="248"/>
      <c r="F3" s="248"/>
      <c r="G3" s="248"/>
      <c r="H3" s="248"/>
      <c r="I3" s="217"/>
      <c r="J3" s="288" t="s">
        <v>22</v>
      </c>
      <c r="K3" s="254" t="s">
        <v>1253</v>
      </c>
      <c r="L3" s="255"/>
      <c r="M3" s="255"/>
      <c r="N3" s="255"/>
      <c r="O3" s="255"/>
      <c r="P3" s="256"/>
      <c r="Q3" s="72"/>
      <c r="R3" s="205" t="s">
        <v>143</v>
      </c>
      <c r="S3" s="96" t="s">
        <v>154</v>
      </c>
      <c r="T3" s="95" t="s">
        <v>153</v>
      </c>
      <c r="U3" s="2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4" ht="23.25" customHeight="1" thickBot="1" x14ac:dyDescent="0.2">
      <c r="A4" s="2"/>
      <c r="B4" s="149"/>
      <c r="C4" s="140"/>
      <c r="D4" s="145"/>
      <c r="E4" s="146"/>
      <c r="F4" s="146"/>
      <c r="G4" s="146"/>
      <c r="H4" s="146"/>
      <c r="I4" s="249"/>
      <c r="J4" s="289"/>
      <c r="K4" s="317"/>
      <c r="L4" s="318"/>
      <c r="M4" s="318"/>
      <c r="N4" s="318"/>
      <c r="O4" s="318"/>
      <c r="P4" s="319"/>
      <c r="Q4" s="73"/>
      <c r="R4" s="206"/>
      <c r="S4" s="96"/>
      <c r="T4" s="102"/>
      <c r="U4" s="2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4" ht="21.75" customHeight="1" thickBot="1" x14ac:dyDescent="0.2">
      <c r="A5" s="2"/>
      <c r="B5" s="150"/>
      <c r="C5" s="17" t="s">
        <v>18</v>
      </c>
      <c r="D5" s="250"/>
      <c r="E5" s="251"/>
      <c r="F5" s="251"/>
      <c r="G5" s="251"/>
      <c r="H5" s="251"/>
      <c r="I5" s="252"/>
      <c r="J5" s="290"/>
      <c r="K5" s="320" t="s">
        <v>1254</v>
      </c>
      <c r="L5" s="321"/>
      <c r="M5" s="321"/>
      <c r="N5" s="321"/>
      <c r="O5" s="321"/>
      <c r="P5" s="322"/>
      <c r="Q5" s="74"/>
      <c r="R5" s="92" t="s">
        <v>155</v>
      </c>
      <c r="S5" s="2"/>
      <c r="T5" s="2"/>
      <c r="U5" s="2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ht="16.5" customHeight="1" thickTop="1" x14ac:dyDescent="0.15">
      <c r="A6" s="2"/>
      <c r="B6" s="194" t="s">
        <v>24</v>
      </c>
      <c r="C6" s="257"/>
      <c r="D6" s="258"/>
      <c r="E6" s="258"/>
      <c r="F6" s="258"/>
      <c r="G6" s="259"/>
      <c r="H6" s="302" t="s">
        <v>23</v>
      </c>
      <c r="I6" s="304" t="str">
        <f>PHONETIC(I7)</f>
        <v/>
      </c>
      <c r="J6" s="305"/>
      <c r="K6" s="305"/>
      <c r="L6" s="306"/>
      <c r="M6" s="184" t="s">
        <v>25</v>
      </c>
      <c r="N6" s="185"/>
      <c r="O6" s="185"/>
      <c r="P6" s="185"/>
      <c r="Q6" s="323" t="s">
        <v>49</v>
      </c>
      <c r="R6" s="335"/>
      <c r="S6" s="336"/>
      <c r="T6" s="337"/>
      <c r="U6" s="2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21.75" customHeight="1" x14ac:dyDescent="0.15">
      <c r="A7" s="2"/>
      <c r="B7" s="194"/>
      <c r="C7" s="260"/>
      <c r="D7" s="261"/>
      <c r="E7" s="261"/>
      <c r="F7" s="261"/>
      <c r="G7" s="262"/>
      <c r="H7" s="302"/>
      <c r="I7" s="307"/>
      <c r="J7" s="308"/>
      <c r="K7" s="308"/>
      <c r="L7" s="309"/>
      <c r="M7" s="190" t="s">
        <v>142</v>
      </c>
      <c r="N7" s="191"/>
      <c r="O7" s="191"/>
      <c r="P7" s="191"/>
      <c r="Q7" s="324"/>
      <c r="R7" s="338"/>
      <c r="S7" s="339"/>
      <c r="T7" s="340"/>
      <c r="U7" s="2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18" customHeight="1" thickBot="1" x14ac:dyDescent="0.2">
      <c r="A8" s="2"/>
      <c r="B8" s="195"/>
      <c r="C8" s="188"/>
      <c r="D8" s="189"/>
      <c r="E8" s="189"/>
      <c r="F8" s="189"/>
      <c r="G8" s="263"/>
      <c r="H8" s="303"/>
      <c r="I8" s="310"/>
      <c r="J8" s="311"/>
      <c r="K8" s="311"/>
      <c r="L8" s="312"/>
      <c r="M8" s="333" t="s">
        <v>1255</v>
      </c>
      <c r="N8" s="334"/>
      <c r="O8" s="334"/>
      <c r="P8" s="334"/>
      <c r="Q8" s="325"/>
      <c r="R8" s="341"/>
      <c r="S8" s="342"/>
      <c r="T8" s="343"/>
      <c r="U8" s="2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29.25" customHeight="1" thickBot="1" x14ac:dyDescent="0.2">
      <c r="A9" s="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ht="13.5" customHeight="1" x14ac:dyDescent="0.15">
      <c r="A10" s="2"/>
      <c r="B10" s="294"/>
      <c r="C10" s="295"/>
      <c r="D10" s="355" t="s">
        <v>158</v>
      </c>
      <c r="E10" s="292" t="s">
        <v>15</v>
      </c>
      <c r="F10" s="298" t="s">
        <v>11</v>
      </c>
      <c r="G10" s="299"/>
      <c r="H10" s="295"/>
      <c r="I10" s="300" t="s">
        <v>0</v>
      </c>
      <c r="J10" s="300" t="s">
        <v>42</v>
      </c>
      <c r="K10" s="300"/>
      <c r="L10" s="344" t="s">
        <v>14</v>
      </c>
      <c r="M10" s="345"/>
      <c r="N10" s="345"/>
      <c r="O10" s="345"/>
      <c r="P10" s="346"/>
      <c r="Q10" s="362" t="s">
        <v>52</v>
      </c>
      <c r="R10" s="363"/>
      <c r="S10" s="294" t="s">
        <v>13</v>
      </c>
      <c r="T10" s="315"/>
      <c r="U10" s="2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27.75" customHeight="1" thickBot="1" x14ac:dyDescent="0.2">
      <c r="A11" s="2"/>
      <c r="B11" s="296"/>
      <c r="C11" s="297"/>
      <c r="D11" s="356"/>
      <c r="E11" s="293"/>
      <c r="F11" s="285" t="s">
        <v>12</v>
      </c>
      <c r="G11" s="286"/>
      <c r="H11" s="287"/>
      <c r="I11" s="301"/>
      <c r="J11" s="301"/>
      <c r="K11" s="301"/>
      <c r="L11" s="347" t="s">
        <v>26</v>
      </c>
      <c r="M11" s="348"/>
      <c r="N11" s="348"/>
      <c r="O11" s="349"/>
      <c r="P11" s="113" t="s">
        <v>1</v>
      </c>
      <c r="Q11" s="364"/>
      <c r="R11" s="365"/>
      <c r="S11" s="296"/>
      <c r="T11" s="316"/>
      <c r="U11" s="2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0.100000000000001" customHeight="1" x14ac:dyDescent="0.15">
      <c r="A12" s="2"/>
      <c r="B12" s="222" t="s">
        <v>2</v>
      </c>
      <c r="C12" s="138" t="s">
        <v>3</v>
      </c>
      <c r="D12" s="357"/>
      <c r="E12" s="139"/>
      <c r="F12" s="291" t="e">
        <f>VLOOKUP(D12,Sheet1!$B$2:$I$525,4,0)</f>
        <v>#N/A</v>
      </c>
      <c r="G12" s="291"/>
      <c r="H12" s="291"/>
      <c r="I12" s="280" t="e">
        <f>VLOOKUP(D12,Sheet1!$B$2:$I$525,7,0)</f>
        <v>#N/A</v>
      </c>
      <c r="J12" s="328" t="e">
        <f>VLOOKUP(D12,Sheet1!$B$2:$I$525,6,0)</f>
        <v>#N/A</v>
      </c>
      <c r="K12" s="329"/>
      <c r="L12" s="278"/>
      <c r="M12" s="279"/>
      <c r="N12" s="360" t="s">
        <v>21</v>
      </c>
      <c r="O12" s="361"/>
      <c r="P12" s="313"/>
      <c r="Q12" s="266" t="s">
        <v>1251</v>
      </c>
      <c r="R12" s="276"/>
      <c r="S12" s="266"/>
      <c r="T12" s="267"/>
      <c r="U12" s="2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0.100000000000001" customHeight="1" x14ac:dyDescent="0.15">
      <c r="A13" s="2"/>
      <c r="B13" s="222"/>
      <c r="C13" s="138"/>
      <c r="D13" s="138"/>
      <c r="E13" s="140"/>
      <c r="F13" s="270" t="e">
        <f>VLOOKUP(D12,Sheet1!$B$2:$F$525,3,0)</f>
        <v>#N/A</v>
      </c>
      <c r="G13" s="271"/>
      <c r="H13" s="272"/>
      <c r="I13" s="281"/>
      <c r="J13" s="328"/>
      <c r="K13" s="329"/>
      <c r="L13" s="278"/>
      <c r="M13" s="279"/>
      <c r="N13" s="326" t="s">
        <v>20</v>
      </c>
      <c r="O13" s="327"/>
      <c r="P13" s="313"/>
      <c r="Q13" s="266"/>
      <c r="R13" s="276"/>
      <c r="S13" s="266"/>
      <c r="T13" s="267"/>
      <c r="U13" s="2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20.100000000000001" customHeight="1" x14ac:dyDescent="0.15">
      <c r="A14" s="2"/>
      <c r="B14" s="222"/>
      <c r="C14" s="139"/>
      <c r="D14" s="139"/>
      <c r="E14" s="140"/>
      <c r="F14" s="273"/>
      <c r="G14" s="274"/>
      <c r="H14" s="275"/>
      <c r="I14" s="281"/>
      <c r="J14" s="330"/>
      <c r="K14" s="331"/>
      <c r="L14" s="278"/>
      <c r="M14" s="279"/>
      <c r="N14" s="326" t="s">
        <v>19</v>
      </c>
      <c r="O14" s="327"/>
      <c r="P14" s="314"/>
      <c r="Q14" s="268"/>
      <c r="R14" s="277"/>
      <c r="S14" s="268"/>
      <c r="T14" s="269"/>
      <c r="U14" s="2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20.100000000000001" customHeight="1" x14ac:dyDescent="0.15">
      <c r="A15" s="2"/>
      <c r="B15" s="222"/>
      <c r="C15" s="137" t="s">
        <v>4</v>
      </c>
      <c r="D15" s="137"/>
      <c r="E15" s="140"/>
      <c r="F15" s="439" t="e">
        <f>VLOOKUP(D15,Sheet1!$B$2:$I$525,4,0)</f>
        <v>#N/A</v>
      </c>
      <c r="G15" s="440"/>
      <c r="H15" s="441"/>
      <c r="I15" s="280" t="e">
        <f>VLOOKUP(D15,Sheet1!$B$2:$I$525,7,0)</f>
        <v>#N/A</v>
      </c>
      <c r="J15" s="328" t="e">
        <f>VLOOKUP(D15,Sheet1!$B$2:$I$525,6,0)</f>
        <v>#N/A</v>
      </c>
      <c r="K15" s="329"/>
      <c r="L15" s="350"/>
      <c r="M15" s="351"/>
      <c r="N15" s="326" t="s">
        <v>21</v>
      </c>
      <c r="O15" s="327"/>
      <c r="P15" s="332"/>
      <c r="Q15" s="266" t="s">
        <v>1251</v>
      </c>
      <c r="R15" s="276"/>
      <c r="S15" s="264"/>
      <c r="T15" s="265"/>
      <c r="U15" s="2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ht="20.100000000000001" customHeight="1" x14ac:dyDescent="0.15">
      <c r="A16" s="2"/>
      <c r="B16" s="222"/>
      <c r="C16" s="138"/>
      <c r="D16" s="138"/>
      <c r="E16" s="140"/>
      <c r="F16" s="270" t="e">
        <f>VLOOKUP(D15,Sheet1!$B$2:$F$525,3,0)</f>
        <v>#N/A</v>
      </c>
      <c r="G16" s="271"/>
      <c r="H16" s="272"/>
      <c r="I16" s="281"/>
      <c r="J16" s="328"/>
      <c r="K16" s="329"/>
      <c r="L16" s="278"/>
      <c r="M16" s="279"/>
      <c r="N16" s="326" t="s">
        <v>20</v>
      </c>
      <c r="O16" s="327"/>
      <c r="P16" s="313"/>
      <c r="Q16" s="266"/>
      <c r="R16" s="276"/>
      <c r="S16" s="266"/>
      <c r="T16" s="267"/>
      <c r="U16" s="2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ht="20.100000000000001" customHeight="1" x14ac:dyDescent="0.15">
      <c r="A17" s="2"/>
      <c r="B17" s="222"/>
      <c r="C17" s="139"/>
      <c r="D17" s="139"/>
      <c r="E17" s="140"/>
      <c r="F17" s="273"/>
      <c r="G17" s="274"/>
      <c r="H17" s="275"/>
      <c r="I17" s="281"/>
      <c r="J17" s="330"/>
      <c r="K17" s="331"/>
      <c r="L17" s="278"/>
      <c r="M17" s="279"/>
      <c r="N17" s="326" t="s">
        <v>19</v>
      </c>
      <c r="O17" s="327"/>
      <c r="P17" s="314"/>
      <c r="Q17" s="268"/>
      <c r="R17" s="277"/>
      <c r="S17" s="268"/>
      <c r="T17" s="269"/>
      <c r="U17" s="2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20.100000000000001" customHeight="1" x14ac:dyDescent="0.15">
      <c r="A18" s="2"/>
      <c r="B18" s="222"/>
      <c r="C18" s="137" t="s">
        <v>5</v>
      </c>
      <c r="D18" s="137"/>
      <c r="E18" s="140"/>
      <c r="F18" s="282" t="e">
        <f>VLOOKUP(D18,Sheet1!$B$2:$I$525,4,0)</f>
        <v>#N/A</v>
      </c>
      <c r="G18" s="282"/>
      <c r="H18" s="282"/>
      <c r="I18" s="280" t="e">
        <f>VLOOKUP(D18,Sheet1!$B$2:$I$525,7,0)</f>
        <v>#N/A</v>
      </c>
      <c r="J18" s="328" t="e">
        <f>VLOOKUP(D18,Sheet1!$B$2:$I$525,6,0)</f>
        <v>#N/A</v>
      </c>
      <c r="K18" s="329"/>
      <c r="L18" s="278"/>
      <c r="M18" s="279"/>
      <c r="N18" s="326" t="s">
        <v>21</v>
      </c>
      <c r="O18" s="327"/>
      <c r="P18" s="332"/>
      <c r="Q18" s="266" t="s">
        <v>1251</v>
      </c>
      <c r="R18" s="276"/>
      <c r="S18" s="264"/>
      <c r="T18" s="265"/>
      <c r="U18" s="2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20.100000000000001" customHeight="1" x14ac:dyDescent="0.15">
      <c r="A19" s="2"/>
      <c r="B19" s="222"/>
      <c r="C19" s="138"/>
      <c r="D19" s="138"/>
      <c r="E19" s="140"/>
      <c r="F19" s="270" t="e">
        <f>VLOOKUP(D18,Sheet1!$B$2:$F$525,3,0)</f>
        <v>#N/A</v>
      </c>
      <c r="G19" s="271"/>
      <c r="H19" s="272"/>
      <c r="I19" s="281"/>
      <c r="J19" s="328"/>
      <c r="K19" s="329"/>
      <c r="L19" s="278"/>
      <c r="M19" s="279"/>
      <c r="N19" s="326" t="s">
        <v>20</v>
      </c>
      <c r="O19" s="327"/>
      <c r="P19" s="313"/>
      <c r="Q19" s="266"/>
      <c r="R19" s="276"/>
      <c r="S19" s="266"/>
      <c r="T19" s="267"/>
      <c r="U19" s="2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0.100000000000001" customHeight="1" x14ac:dyDescent="0.15">
      <c r="A20" s="2"/>
      <c r="B20" s="222"/>
      <c r="C20" s="139"/>
      <c r="D20" s="139"/>
      <c r="E20" s="140"/>
      <c r="F20" s="273"/>
      <c r="G20" s="274"/>
      <c r="H20" s="275"/>
      <c r="I20" s="281"/>
      <c r="J20" s="330"/>
      <c r="K20" s="331"/>
      <c r="L20" s="278"/>
      <c r="M20" s="279"/>
      <c r="N20" s="326" t="s">
        <v>19</v>
      </c>
      <c r="O20" s="327"/>
      <c r="P20" s="314"/>
      <c r="Q20" s="268"/>
      <c r="R20" s="277"/>
      <c r="S20" s="268"/>
      <c r="T20" s="269"/>
      <c r="U20" s="2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0.100000000000001" customHeight="1" x14ac:dyDescent="0.15">
      <c r="A21" s="2"/>
      <c r="B21" s="222"/>
      <c r="C21" s="137" t="s">
        <v>6</v>
      </c>
      <c r="D21" s="137"/>
      <c r="E21" s="140"/>
      <c r="F21" s="282" t="e">
        <f>VLOOKUP(D21,Sheet1!$B$2:$I$525,4,0)</f>
        <v>#N/A</v>
      </c>
      <c r="G21" s="282"/>
      <c r="H21" s="282"/>
      <c r="I21" s="280" t="e">
        <f>VLOOKUP(D21,Sheet1!$B$2:$I$525,7,0)</f>
        <v>#N/A</v>
      </c>
      <c r="J21" s="328" t="e">
        <f>VLOOKUP(D21,Sheet1!$B$2:$I$525,6,0)</f>
        <v>#N/A</v>
      </c>
      <c r="K21" s="329"/>
      <c r="L21" s="278"/>
      <c r="M21" s="279"/>
      <c r="N21" s="326" t="s">
        <v>21</v>
      </c>
      <c r="O21" s="327"/>
      <c r="P21" s="332"/>
      <c r="Q21" s="266" t="s">
        <v>1251</v>
      </c>
      <c r="R21" s="276"/>
      <c r="S21" s="264"/>
      <c r="T21" s="265"/>
      <c r="U21" s="2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20.100000000000001" customHeight="1" x14ac:dyDescent="0.15">
      <c r="A22" s="2"/>
      <c r="B22" s="222"/>
      <c r="C22" s="138"/>
      <c r="D22" s="138"/>
      <c r="E22" s="140"/>
      <c r="F22" s="270" t="e">
        <f>VLOOKUP(D21,Sheet1!$B$2:$F$525,3,0)</f>
        <v>#N/A</v>
      </c>
      <c r="G22" s="271"/>
      <c r="H22" s="272"/>
      <c r="I22" s="281"/>
      <c r="J22" s="328"/>
      <c r="K22" s="329"/>
      <c r="L22" s="278"/>
      <c r="M22" s="279"/>
      <c r="N22" s="326" t="s">
        <v>20</v>
      </c>
      <c r="O22" s="327"/>
      <c r="P22" s="313"/>
      <c r="Q22" s="266"/>
      <c r="R22" s="276"/>
      <c r="S22" s="266"/>
      <c r="T22" s="267"/>
      <c r="U22" s="2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ht="20.100000000000001" customHeight="1" x14ac:dyDescent="0.15">
      <c r="A23" s="2"/>
      <c r="B23" s="222"/>
      <c r="C23" s="139"/>
      <c r="D23" s="139"/>
      <c r="E23" s="140"/>
      <c r="F23" s="273"/>
      <c r="G23" s="274"/>
      <c r="H23" s="275"/>
      <c r="I23" s="281"/>
      <c r="J23" s="330"/>
      <c r="K23" s="331"/>
      <c r="L23" s="278"/>
      <c r="M23" s="279"/>
      <c r="N23" s="326" t="s">
        <v>19</v>
      </c>
      <c r="O23" s="327"/>
      <c r="P23" s="314"/>
      <c r="Q23" s="268"/>
      <c r="R23" s="277"/>
      <c r="S23" s="268"/>
      <c r="T23" s="269"/>
      <c r="U23" s="2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ht="20.100000000000001" customHeight="1" x14ac:dyDescent="0.15">
      <c r="A24" s="2"/>
      <c r="B24" s="222"/>
      <c r="C24" s="137" t="s">
        <v>7</v>
      </c>
      <c r="D24" s="137"/>
      <c r="E24" s="140"/>
      <c r="F24" s="282" t="e">
        <f>VLOOKUP(D24,Sheet1!$B$2:$I$525,4,0)</f>
        <v>#N/A</v>
      </c>
      <c r="G24" s="282"/>
      <c r="H24" s="282"/>
      <c r="I24" s="280" t="e">
        <f>VLOOKUP(D24,Sheet1!$B$2:$I$525,7,0)</f>
        <v>#N/A</v>
      </c>
      <c r="J24" s="328" t="e">
        <f>VLOOKUP(D24,Sheet1!$B$2:$I$525,6,0)</f>
        <v>#N/A</v>
      </c>
      <c r="K24" s="329"/>
      <c r="L24" s="278"/>
      <c r="M24" s="279"/>
      <c r="N24" s="326" t="s">
        <v>21</v>
      </c>
      <c r="O24" s="327"/>
      <c r="P24" s="332"/>
      <c r="Q24" s="266" t="s">
        <v>1251</v>
      </c>
      <c r="R24" s="276"/>
      <c r="S24" s="264"/>
      <c r="T24" s="265"/>
      <c r="U24" s="2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ht="20.100000000000001" customHeight="1" x14ac:dyDescent="0.15">
      <c r="A25" s="2"/>
      <c r="B25" s="222"/>
      <c r="C25" s="138"/>
      <c r="D25" s="138"/>
      <c r="E25" s="140"/>
      <c r="F25" s="270" t="e">
        <f>VLOOKUP(D24,Sheet1!$B$2:$F$525,3,0)</f>
        <v>#N/A</v>
      </c>
      <c r="G25" s="271"/>
      <c r="H25" s="272"/>
      <c r="I25" s="281"/>
      <c r="J25" s="328"/>
      <c r="K25" s="329"/>
      <c r="L25" s="278"/>
      <c r="M25" s="279"/>
      <c r="N25" s="326" t="s">
        <v>20</v>
      </c>
      <c r="O25" s="327"/>
      <c r="P25" s="313"/>
      <c r="Q25" s="266"/>
      <c r="R25" s="276"/>
      <c r="S25" s="266"/>
      <c r="T25" s="267"/>
      <c r="U25" s="2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1:34" ht="20.100000000000001" customHeight="1" x14ac:dyDescent="0.15">
      <c r="A26" s="2"/>
      <c r="B26" s="222"/>
      <c r="C26" s="139"/>
      <c r="D26" s="139"/>
      <c r="E26" s="140"/>
      <c r="F26" s="273"/>
      <c r="G26" s="274"/>
      <c r="H26" s="275"/>
      <c r="I26" s="281"/>
      <c r="J26" s="330"/>
      <c r="K26" s="331"/>
      <c r="L26" s="278"/>
      <c r="M26" s="279"/>
      <c r="N26" s="326" t="s">
        <v>19</v>
      </c>
      <c r="O26" s="327"/>
      <c r="P26" s="314"/>
      <c r="Q26" s="268"/>
      <c r="R26" s="277"/>
      <c r="S26" s="268"/>
      <c r="T26" s="269"/>
      <c r="U26" s="2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1:34" ht="20.100000000000001" customHeight="1" x14ac:dyDescent="0.15">
      <c r="A27" s="2"/>
      <c r="B27" s="222"/>
      <c r="C27" s="137" t="s">
        <v>8</v>
      </c>
      <c r="D27" s="137"/>
      <c r="E27" s="140"/>
      <c r="F27" s="282" t="e">
        <f>VLOOKUP(D27,Sheet1!$B$2:$I$525,4,0)</f>
        <v>#N/A</v>
      </c>
      <c r="G27" s="282"/>
      <c r="H27" s="282"/>
      <c r="I27" s="280" t="e">
        <f>VLOOKUP(D27,Sheet1!$B$2:$I$525,7,0)</f>
        <v>#N/A</v>
      </c>
      <c r="J27" s="328" t="e">
        <f>VLOOKUP(D27,Sheet1!$B$2:$I$525,6,0)</f>
        <v>#N/A</v>
      </c>
      <c r="K27" s="329"/>
      <c r="L27" s="278"/>
      <c r="M27" s="279"/>
      <c r="N27" s="326" t="s">
        <v>21</v>
      </c>
      <c r="O27" s="327"/>
      <c r="P27" s="332"/>
      <c r="Q27" s="266" t="s">
        <v>1251</v>
      </c>
      <c r="R27" s="276"/>
      <c r="S27" s="264"/>
      <c r="T27" s="265"/>
      <c r="U27" s="2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ht="20.100000000000001" customHeight="1" x14ac:dyDescent="0.15">
      <c r="A28" s="2"/>
      <c r="B28" s="222"/>
      <c r="C28" s="138"/>
      <c r="D28" s="138"/>
      <c r="E28" s="140"/>
      <c r="F28" s="270" t="e">
        <f>VLOOKUP(D27,Sheet1!$B$2:$F$525,3,0)</f>
        <v>#N/A</v>
      </c>
      <c r="G28" s="271"/>
      <c r="H28" s="272"/>
      <c r="I28" s="281"/>
      <c r="J28" s="328"/>
      <c r="K28" s="329"/>
      <c r="L28" s="278"/>
      <c r="M28" s="279"/>
      <c r="N28" s="326" t="s">
        <v>20</v>
      </c>
      <c r="O28" s="327"/>
      <c r="P28" s="313"/>
      <c r="Q28" s="266"/>
      <c r="R28" s="276"/>
      <c r="S28" s="266"/>
      <c r="T28" s="267"/>
      <c r="U28" s="2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1:34" ht="20.100000000000001" customHeight="1" x14ac:dyDescent="0.15">
      <c r="A29" s="2"/>
      <c r="B29" s="222"/>
      <c r="C29" s="139"/>
      <c r="D29" s="139"/>
      <c r="E29" s="140"/>
      <c r="F29" s="273"/>
      <c r="G29" s="274"/>
      <c r="H29" s="275"/>
      <c r="I29" s="281"/>
      <c r="J29" s="330"/>
      <c r="K29" s="331"/>
      <c r="L29" s="278"/>
      <c r="M29" s="279"/>
      <c r="N29" s="326" t="s">
        <v>19</v>
      </c>
      <c r="O29" s="327"/>
      <c r="P29" s="314"/>
      <c r="Q29" s="268"/>
      <c r="R29" s="277"/>
      <c r="S29" s="268"/>
      <c r="T29" s="269"/>
      <c r="U29" s="2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1:34" ht="20.100000000000001" customHeight="1" x14ac:dyDescent="0.15">
      <c r="A30" s="2"/>
      <c r="B30" s="222"/>
      <c r="C30" s="137" t="s">
        <v>9</v>
      </c>
      <c r="D30" s="137"/>
      <c r="E30" s="139" t="s">
        <v>1252</v>
      </c>
      <c r="F30" s="282" t="e">
        <f>VLOOKUP(D30,Sheet1!$B$2:$I$525,4,0)</f>
        <v>#N/A</v>
      </c>
      <c r="G30" s="282"/>
      <c r="H30" s="282"/>
      <c r="I30" s="280" t="e">
        <f>VLOOKUP(D30,Sheet1!$B$2:$I$525,7,0)</f>
        <v>#N/A</v>
      </c>
      <c r="J30" s="328" t="e">
        <f>VLOOKUP(D30,Sheet1!$B$2:$I$525,6,0)</f>
        <v>#N/A</v>
      </c>
      <c r="K30" s="329"/>
      <c r="L30" s="278"/>
      <c r="M30" s="279"/>
      <c r="N30" s="326" t="s">
        <v>21</v>
      </c>
      <c r="O30" s="327"/>
      <c r="P30" s="332"/>
      <c r="Q30" s="266" t="s">
        <v>1251</v>
      </c>
      <c r="R30" s="276"/>
      <c r="S30" s="264"/>
      <c r="T30" s="265"/>
      <c r="U30" s="2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1:34" ht="20.100000000000001" customHeight="1" x14ac:dyDescent="0.15">
      <c r="A31" s="2"/>
      <c r="B31" s="222"/>
      <c r="C31" s="138"/>
      <c r="D31" s="138"/>
      <c r="E31" s="140"/>
      <c r="F31" s="270" t="e">
        <f>VLOOKUP(D30,Sheet1!$B$2:$F$525,3,0)</f>
        <v>#N/A</v>
      </c>
      <c r="G31" s="271"/>
      <c r="H31" s="272"/>
      <c r="I31" s="281"/>
      <c r="J31" s="328"/>
      <c r="K31" s="329"/>
      <c r="L31" s="278"/>
      <c r="M31" s="279"/>
      <c r="N31" s="326" t="s">
        <v>20</v>
      </c>
      <c r="O31" s="327"/>
      <c r="P31" s="313"/>
      <c r="Q31" s="266"/>
      <c r="R31" s="276"/>
      <c r="S31" s="266"/>
      <c r="T31" s="267"/>
      <c r="U31" s="2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1:34" ht="20.100000000000001" customHeight="1" x14ac:dyDescent="0.15">
      <c r="A32" s="2"/>
      <c r="B32" s="222"/>
      <c r="C32" s="139"/>
      <c r="D32" s="139"/>
      <c r="E32" s="140"/>
      <c r="F32" s="273"/>
      <c r="G32" s="274"/>
      <c r="H32" s="275"/>
      <c r="I32" s="281"/>
      <c r="J32" s="330"/>
      <c r="K32" s="331"/>
      <c r="L32" s="278"/>
      <c r="M32" s="279"/>
      <c r="N32" s="326" t="s">
        <v>19</v>
      </c>
      <c r="O32" s="327"/>
      <c r="P32" s="314"/>
      <c r="Q32" s="268"/>
      <c r="R32" s="277"/>
      <c r="S32" s="268"/>
      <c r="T32" s="269"/>
      <c r="U32" s="2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1:34" ht="20.100000000000001" customHeight="1" x14ac:dyDescent="0.15">
      <c r="A33" s="2"/>
      <c r="B33" s="222"/>
      <c r="C33" s="137" t="s">
        <v>10</v>
      </c>
      <c r="D33" s="137"/>
      <c r="E33" s="140"/>
      <c r="F33" s="282" t="e">
        <f>VLOOKUP(D33,Sheet1!$B$2:$I$525,4,0)</f>
        <v>#N/A</v>
      </c>
      <c r="G33" s="282"/>
      <c r="H33" s="282"/>
      <c r="I33" s="280" t="e">
        <f>VLOOKUP(D33,Sheet1!$B$2:$I$525,7,0)</f>
        <v>#N/A</v>
      </c>
      <c r="J33" s="328" t="e">
        <f>VLOOKUP(D33,Sheet1!$B$2:$I$525,6,0)</f>
        <v>#N/A</v>
      </c>
      <c r="K33" s="329"/>
      <c r="L33" s="278"/>
      <c r="M33" s="279"/>
      <c r="N33" s="326" t="s">
        <v>21</v>
      </c>
      <c r="O33" s="327"/>
      <c r="P33" s="332"/>
      <c r="Q33" s="266" t="s">
        <v>1251</v>
      </c>
      <c r="R33" s="276"/>
      <c r="S33" s="264"/>
      <c r="T33" s="265"/>
      <c r="U33" s="2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spans="1:34" ht="20.100000000000001" customHeight="1" x14ac:dyDescent="0.15">
      <c r="A34" s="2"/>
      <c r="B34" s="222"/>
      <c r="C34" s="138"/>
      <c r="D34" s="138"/>
      <c r="E34" s="140"/>
      <c r="F34" s="270" t="e">
        <f>VLOOKUP(D33,Sheet1!$B$2:$F$525,3,0)</f>
        <v>#N/A</v>
      </c>
      <c r="G34" s="271"/>
      <c r="H34" s="272"/>
      <c r="I34" s="281"/>
      <c r="J34" s="328"/>
      <c r="K34" s="329"/>
      <c r="L34" s="278"/>
      <c r="M34" s="279"/>
      <c r="N34" s="326" t="s">
        <v>20</v>
      </c>
      <c r="O34" s="327"/>
      <c r="P34" s="313"/>
      <c r="Q34" s="266"/>
      <c r="R34" s="276"/>
      <c r="S34" s="266"/>
      <c r="T34" s="267"/>
      <c r="U34" s="2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1:34" ht="20.100000000000001" customHeight="1" x14ac:dyDescent="0.15">
      <c r="A35" s="2"/>
      <c r="B35" s="222"/>
      <c r="C35" s="139"/>
      <c r="D35" s="139"/>
      <c r="E35" s="140"/>
      <c r="F35" s="273"/>
      <c r="G35" s="274"/>
      <c r="H35" s="275"/>
      <c r="I35" s="281"/>
      <c r="J35" s="330"/>
      <c r="K35" s="331"/>
      <c r="L35" s="278"/>
      <c r="M35" s="279"/>
      <c r="N35" s="326" t="s">
        <v>19</v>
      </c>
      <c r="O35" s="327"/>
      <c r="P35" s="314"/>
      <c r="Q35" s="268"/>
      <c r="R35" s="277"/>
      <c r="S35" s="268"/>
      <c r="T35" s="269"/>
      <c r="U35" s="2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1:34" x14ac:dyDescent="0.15">
      <c r="A36" s="2"/>
      <c r="B36" s="2"/>
      <c r="C36" s="2" t="s">
        <v>844</v>
      </c>
      <c r="D36" s="2"/>
      <c r="E36" s="2"/>
      <c r="F36" s="2"/>
      <c r="G36" s="2" t="s">
        <v>845</v>
      </c>
      <c r="H36" s="2"/>
      <c r="I36" s="2"/>
      <c r="J36" s="106"/>
      <c r="K36" s="106"/>
      <c r="L36" s="2"/>
      <c r="M36" s="2"/>
      <c r="N36" s="2"/>
      <c r="O36" s="2"/>
      <c r="P36" s="2"/>
      <c r="Q36" s="2"/>
      <c r="R36" s="2"/>
      <c r="S36" s="2"/>
      <c r="T36" s="2"/>
      <c r="U36" s="2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1:34" x14ac:dyDescent="0.15">
      <c r="A37" s="2"/>
      <c r="B37" s="2"/>
      <c r="C37" s="103" t="s">
        <v>846</v>
      </c>
      <c r="D37" s="140"/>
      <c r="E37" s="140"/>
      <c r="F37" s="358" t="s">
        <v>847</v>
      </c>
      <c r="G37" s="359"/>
      <c r="H37" s="107" t="s">
        <v>849</v>
      </c>
      <c r="I37" s="108" t="s">
        <v>850</v>
      </c>
      <c r="J37" s="109" t="s">
        <v>848</v>
      </c>
      <c r="K37" s="106"/>
      <c r="L37" s="2"/>
      <c r="M37" s="2"/>
      <c r="N37" s="2"/>
      <c r="O37" s="2"/>
      <c r="P37" s="2"/>
      <c r="Q37" s="2"/>
      <c r="R37" s="2"/>
      <c r="S37" s="2"/>
      <c r="T37" s="2"/>
      <c r="U37" s="2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1:34" x14ac:dyDescent="0.15">
      <c r="A38" s="2"/>
      <c r="B38" s="2"/>
      <c r="C38" s="103" t="s">
        <v>846</v>
      </c>
      <c r="D38" s="140"/>
      <c r="E38" s="140"/>
      <c r="F38" s="352"/>
      <c r="G38" s="353"/>
      <c r="H38" s="110"/>
      <c r="I38" s="111"/>
      <c r="J38" s="354"/>
      <c r="K38" s="354"/>
      <c r="L38" s="2"/>
      <c r="M38" s="2"/>
      <c r="N38" s="2"/>
      <c r="O38" s="2"/>
      <c r="P38" s="2"/>
      <c r="Q38" s="2"/>
      <c r="R38" s="2"/>
      <c r="S38" s="2"/>
      <c r="T38" s="2"/>
      <c r="U38" s="2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x14ac:dyDescent="0.15">
      <c r="A39" s="2"/>
      <c r="B39" s="2"/>
      <c r="C39" s="103" t="s">
        <v>846</v>
      </c>
      <c r="D39" s="140"/>
      <c r="E39" s="140"/>
      <c r="F39" s="352"/>
      <c r="G39" s="353"/>
      <c r="H39" s="110"/>
      <c r="I39" s="111"/>
      <c r="J39" s="354"/>
      <c r="K39" s="354"/>
      <c r="L39" s="2"/>
      <c r="M39" s="2"/>
      <c r="N39" s="2"/>
      <c r="O39" s="2"/>
      <c r="P39" s="2"/>
      <c r="Q39" s="2"/>
      <c r="R39" s="2"/>
      <c r="S39" s="2"/>
      <c r="T39" s="2"/>
      <c r="U39" s="2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x14ac:dyDescent="0.15">
      <c r="A40" s="2"/>
      <c r="B40" s="2"/>
      <c r="C40" s="2"/>
      <c r="D40" s="2"/>
      <c r="E40" s="2"/>
      <c r="F40" s="2"/>
      <c r="G40" s="2"/>
      <c r="H40" s="2"/>
      <c r="I40" s="2"/>
      <c r="J40" s="354"/>
      <c r="K40" s="354"/>
      <c r="L40" s="2"/>
      <c r="M40" s="2"/>
      <c r="N40" s="2"/>
      <c r="O40" s="2"/>
      <c r="P40" s="2"/>
      <c r="Q40" s="2"/>
      <c r="R40" s="2"/>
      <c r="S40" s="2"/>
      <c r="T40" s="2"/>
      <c r="U40" s="2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1:34" x14ac:dyDescent="0.15">
      <c r="A41" s="2"/>
      <c r="B41" s="2"/>
      <c r="C41" s="89"/>
      <c r="D41" s="8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1:34" x14ac:dyDescent="0.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x14ac:dyDescent="0.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1:34" x14ac:dyDescent="0.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1:34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1:34" x14ac:dyDescent="0.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1:34" x14ac:dyDescent="0.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4" x14ac:dyDescent="0.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1:34" x14ac:dyDescent="0.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x14ac:dyDescent="0.15">
      <c r="A51" s="67"/>
      <c r="B51" s="67"/>
      <c r="C51" s="84"/>
      <c r="D51" s="84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x14ac:dyDescent="0.15">
      <c r="A52" s="67"/>
      <c r="B52" s="67"/>
      <c r="C52" s="84"/>
      <c r="D52" s="84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4" x14ac:dyDescent="0.15">
      <c r="A53" s="67"/>
      <c r="B53" s="67"/>
      <c r="C53" s="84"/>
      <c r="D53" s="84"/>
      <c r="E53" s="84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x14ac:dyDescent="0.15">
      <c r="A54" s="67"/>
      <c r="B54" s="67"/>
      <c r="C54" s="84"/>
      <c r="D54" s="84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x14ac:dyDescent="0.15">
      <c r="A55" s="67"/>
      <c r="B55" s="67"/>
      <c r="C55" s="84"/>
      <c r="D55" s="84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x14ac:dyDescent="0.15">
      <c r="A56" s="67"/>
      <c r="B56" s="67"/>
      <c r="C56" s="84"/>
      <c r="D56" s="84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x14ac:dyDescent="0.15">
      <c r="A57" s="67"/>
      <c r="B57" s="67"/>
      <c r="C57" s="84"/>
      <c r="D57" s="8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x14ac:dyDescent="0.15">
      <c r="A58" s="67"/>
      <c r="B58" s="67"/>
      <c r="C58" s="84"/>
      <c r="D58" s="8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x14ac:dyDescent="0.15">
      <c r="A59" s="67"/>
      <c r="B59" s="67"/>
      <c r="C59" s="84"/>
      <c r="D59" s="8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x14ac:dyDescent="0.15">
      <c r="A60" s="67"/>
      <c r="B60" s="67"/>
      <c r="C60" s="84"/>
      <c r="D60" s="8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hidden="1" x14ac:dyDescent="0.15">
      <c r="C61" s="85"/>
      <c r="D61" s="85"/>
    </row>
    <row r="62" spans="1:34" hidden="1" x14ac:dyDescent="0.15">
      <c r="C62" s="90" t="s">
        <v>137</v>
      </c>
      <c r="D62" s="90"/>
      <c r="E62" s="87">
        <v>1</v>
      </c>
    </row>
    <row r="63" spans="1:34" hidden="1" x14ac:dyDescent="0.15">
      <c r="C63" s="90" t="s">
        <v>112</v>
      </c>
      <c r="D63" s="90"/>
      <c r="E63" s="87">
        <v>2</v>
      </c>
    </row>
    <row r="64" spans="1:34" hidden="1" x14ac:dyDescent="0.15">
      <c r="C64" s="90" t="s">
        <v>88</v>
      </c>
      <c r="D64" s="90"/>
      <c r="E64" s="87">
        <v>3</v>
      </c>
    </row>
    <row r="65" spans="3:5" hidden="1" x14ac:dyDescent="0.15">
      <c r="C65" s="90" t="s">
        <v>89</v>
      </c>
      <c r="D65" s="90"/>
      <c r="E65" s="87">
        <v>4</v>
      </c>
    </row>
    <row r="66" spans="3:5" hidden="1" x14ac:dyDescent="0.15">
      <c r="C66" s="90" t="s">
        <v>90</v>
      </c>
      <c r="D66" s="90"/>
      <c r="E66" s="87">
        <v>5</v>
      </c>
    </row>
    <row r="67" spans="3:5" hidden="1" x14ac:dyDescent="0.15">
      <c r="C67" s="90" t="s">
        <v>113</v>
      </c>
      <c r="D67" s="90"/>
      <c r="E67" s="87">
        <v>6</v>
      </c>
    </row>
    <row r="68" spans="3:5" hidden="1" x14ac:dyDescent="0.15">
      <c r="C68" s="90" t="s">
        <v>114</v>
      </c>
      <c r="D68" s="90"/>
      <c r="E68" s="87">
        <v>7</v>
      </c>
    </row>
    <row r="69" spans="3:5" hidden="1" x14ac:dyDescent="0.15">
      <c r="C69" s="90" t="s">
        <v>115</v>
      </c>
      <c r="D69" s="90"/>
      <c r="E69" s="87">
        <v>8</v>
      </c>
    </row>
    <row r="70" spans="3:5" hidden="1" x14ac:dyDescent="0.15">
      <c r="C70" s="90" t="s">
        <v>144</v>
      </c>
      <c r="D70" s="90"/>
      <c r="E70" s="87">
        <v>9</v>
      </c>
    </row>
    <row r="71" spans="3:5" hidden="1" x14ac:dyDescent="0.15">
      <c r="C71" s="90" t="s">
        <v>117</v>
      </c>
      <c r="D71" s="90"/>
      <c r="E71" s="87">
        <v>10</v>
      </c>
    </row>
    <row r="72" spans="3:5" hidden="1" x14ac:dyDescent="0.15">
      <c r="C72" s="90" t="s">
        <v>116</v>
      </c>
      <c r="D72" s="90"/>
      <c r="E72" s="87">
        <v>11</v>
      </c>
    </row>
    <row r="73" spans="3:5" hidden="1" x14ac:dyDescent="0.15">
      <c r="C73" s="90" t="s">
        <v>91</v>
      </c>
      <c r="D73" s="90"/>
      <c r="E73" s="87">
        <v>12</v>
      </c>
    </row>
    <row r="74" spans="3:5" hidden="1" x14ac:dyDescent="0.15">
      <c r="C74" s="90" t="s">
        <v>118</v>
      </c>
      <c r="D74" s="90"/>
      <c r="E74" s="87">
        <v>13</v>
      </c>
    </row>
    <row r="75" spans="3:5" hidden="1" x14ac:dyDescent="0.15">
      <c r="C75" s="90" t="s">
        <v>119</v>
      </c>
      <c r="D75" s="90"/>
      <c r="E75" s="87">
        <v>14</v>
      </c>
    </row>
    <row r="76" spans="3:5" hidden="1" x14ac:dyDescent="0.15">
      <c r="C76" s="90" t="s">
        <v>120</v>
      </c>
      <c r="D76" s="90"/>
      <c r="E76" s="87">
        <v>15</v>
      </c>
    </row>
    <row r="77" spans="3:5" hidden="1" x14ac:dyDescent="0.15">
      <c r="C77" s="90" t="s">
        <v>121</v>
      </c>
      <c r="D77" s="90"/>
      <c r="E77" s="87">
        <v>16</v>
      </c>
    </row>
    <row r="78" spans="3:5" hidden="1" x14ac:dyDescent="0.15">
      <c r="C78" s="90" t="s">
        <v>122</v>
      </c>
      <c r="D78" s="90"/>
      <c r="E78" s="87">
        <v>17</v>
      </c>
    </row>
    <row r="79" spans="3:5" hidden="1" x14ac:dyDescent="0.15">
      <c r="C79" s="90" t="s">
        <v>123</v>
      </c>
      <c r="D79" s="90"/>
      <c r="E79" s="87">
        <v>18</v>
      </c>
    </row>
    <row r="80" spans="3:5" hidden="1" x14ac:dyDescent="0.15">
      <c r="C80" s="90" t="s">
        <v>124</v>
      </c>
      <c r="D80" s="90"/>
      <c r="E80" s="87">
        <v>19</v>
      </c>
    </row>
    <row r="81" spans="3:5" hidden="1" x14ac:dyDescent="0.15">
      <c r="C81" s="90" t="s">
        <v>125</v>
      </c>
      <c r="D81" s="90"/>
      <c r="E81" s="87">
        <v>20</v>
      </c>
    </row>
    <row r="82" spans="3:5" hidden="1" x14ac:dyDescent="0.15">
      <c r="C82" s="90" t="s">
        <v>94</v>
      </c>
      <c r="D82" s="90"/>
      <c r="E82" s="88">
        <v>21</v>
      </c>
    </row>
    <row r="83" spans="3:5" hidden="1" x14ac:dyDescent="0.15">
      <c r="C83" s="90" t="s">
        <v>134</v>
      </c>
      <c r="D83" s="90"/>
      <c r="E83" s="88">
        <v>22</v>
      </c>
    </row>
    <row r="84" spans="3:5" hidden="1" x14ac:dyDescent="0.15">
      <c r="C84" s="90" t="s">
        <v>126</v>
      </c>
      <c r="D84" s="90"/>
      <c r="E84" s="88">
        <v>23</v>
      </c>
    </row>
    <row r="85" spans="3:5" hidden="1" x14ac:dyDescent="0.15">
      <c r="C85" s="90" t="s">
        <v>95</v>
      </c>
      <c r="D85" s="90"/>
      <c r="E85" s="88">
        <v>24</v>
      </c>
    </row>
    <row r="86" spans="3:5" hidden="1" x14ac:dyDescent="0.15">
      <c r="C86" s="90" t="s">
        <v>127</v>
      </c>
      <c r="D86" s="90"/>
      <c r="E86" s="88">
        <v>25</v>
      </c>
    </row>
    <row r="87" spans="3:5" hidden="1" x14ac:dyDescent="0.15">
      <c r="C87" s="90" t="s">
        <v>96</v>
      </c>
      <c r="D87" s="90"/>
      <c r="E87" s="88">
        <v>26</v>
      </c>
    </row>
    <row r="88" spans="3:5" hidden="1" x14ac:dyDescent="0.15">
      <c r="C88" s="90" t="s">
        <v>128</v>
      </c>
      <c r="D88" s="90"/>
      <c r="E88" s="88">
        <v>27</v>
      </c>
    </row>
    <row r="89" spans="3:5" hidden="1" x14ac:dyDescent="0.15">
      <c r="C89" s="90" t="s">
        <v>129</v>
      </c>
      <c r="D89" s="90"/>
      <c r="E89" s="88">
        <v>28</v>
      </c>
    </row>
    <row r="90" spans="3:5" hidden="1" x14ac:dyDescent="0.15">
      <c r="C90" s="90" t="s">
        <v>138</v>
      </c>
      <c r="D90" s="90"/>
      <c r="E90" s="88">
        <v>29</v>
      </c>
    </row>
    <row r="91" spans="3:5" hidden="1" x14ac:dyDescent="0.15">
      <c r="C91" s="90" t="s">
        <v>145</v>
      </c>
      <c r="D91" s="90"/>
      <c r="E91" s="88">
        <v>30</v>
      </c>
    </row>
    <row r="92" spans="3:5" hidden="1" x14ac:dyDescent="0.15">
      <c r="C92" s="90" t="s">
        <v>97</v>
      </c>
      <c r="D92" s="90"/>
      <c r="E92" s="88">
        <v>31</v>
      </c>
    </row>
    <row r="93" spans="3:5" hidden="1" x14ac:dyDescent="0.15">
      <c r="C93" s="90" t="s">
        <v>98</v>
      </c>
      <c r="D93" s="90"/>
      <c r="E93" s="88">
        <v>32</v>
      </c>
    </row>
    <row r="94" spans="3:5" hidden="1" x14ac:dyDescent="0.15">
      <c r="C94" s="90" t="s">
        <v>99</v>
      </c>
      <c r="D94" s="90"/>
      <c r="E94" s="88">
        <v>33</v>
      </c>
    </row>
    <row r="95" spans="3:5" hidden="1" x14ac:dyDescent="0.15">
      <c r="C95" s="90" t="s">
        <v>100</v>
      </c>
      <c r="D95" s="90"/>
      <c r="E95" s="88">
        <v>34</v>
      </c>
    </row>
    <row r="96" spans="3:5" hidden="1" x14ac:dyDescent="0.15">
      <c r="C96" s="90" t="s">
        <v>101</v>
      </c>
      <c r="D96" s="90"/>
      <c r="E96" s="88">
        <v>35</v>
      </c>
    </row>
    <row r="97" spans="3:5" hidden="1" x14ac:dyDescent="0.15">
      <c r="C97" s="90" t="s">
        <v>130</v>
      </c>
      <c r="D97" s="90"/>
      <c r="E97" s="88">
        <v>36</v>
      </c>
    </row>
    <row r="98" spans="3:5" hidden="1" x14ac:dyDescent="0.15">
      <c r="C98" s="90" t="s">
        <v>139</v>
      </c>
      <c r="D98" s="90"/>
      <c r="E98" s="88">
        <v>37</v>
      </c>
    </row>
    <row r="99" spans="3:5" hidden="1" x14ac:dyDescent="0.15">
      <c r="C99" s="91" t="s">
        <v>107</v>
      </c>
      <c r="D99" s="91"/>
      <c r="E99" s="88">
        <v>38</v>
      </c>
    </row>
    <row r="100" spans="3:5" hidden="1" x14ac:dyDescent="0.15">
      <c r="C100" s="91" t="s">
        <v>108</v>
      </c>
      <c r="D100" s="91"/>
      <c r="E100" s="88">
        <v>39</v>
      </c>
    </row>
    <row r="101" spans="3:5" hidden="1" x14ac:dyDescent="0.15">
      <c r="C101" s="91" t="s">
        <v>109</v>
      </c>
      <c r="D101" s="91"/>
      <c r="E101" s="88">
        <v>40</v>
      </c>
    </row>
    <row r="102" spans="3:5" hidden="1" x14ac:dyDescent="0.15">
      <c r="C102" s="91" t="s">
        <v>135</v>
      </c>
      <c r="D102" s="91"/>
      <c r="E102" s="88">
        <v>41</v>
      </c>
    </row>
    <row r="103" spans="3:5" hidden="1" x14ac:dyDescent="0.15">
      <c r="C103" s="91" t="s">
        <v>110</v>
      </c>
      <c r="D103" s="91"/>
      <c r="E103" s="88">
        <v>42</v>
      </c>
    </row>
    <row r="104" spans="3:5" hidden="1" x14ac:dyDescent="0.15">
      <c r="C104" s="91" t="s">
        <v>140</v>
      </c>
      <c r="D104" s="91"/>
      <c r="E104" s="88">
        <v>43</v>
      </c>
    </row>
    <row r="105" spans="3:5" hidden="1" x14ac:dyDescent="0.15">
      <c r="C105" s="91" t="s">
        <v>131</v>
      </c>
      <c r="D105" s="91"/>
      <c r="E105" s="88">
        <v>55</v>
      </c>
    </row>
    <row r="106" spans="3:5" hidden="1" x14ac:dyDescent="0.15">
      <c r="C106" s="91" t="s">
        <v>111</v>
      </c>
      <c r="D106" s="91"/>
      <c r="E106" s="88">
        <v>45</v>
      </c>
    </row>
    <row r="107" spans="3:5" hidden="1" x14ac:dyDescent="0.15">
      <c r="C107" s="91" t="s">
        <v>146</v>
      </c>
      <c r="D107" s="91"/>
      <c r="E107" s="88">
        <v>46</v>
      </c>
    </row>
    <row r="108" spans="3:5" hidden="1" x14ac:dyDescent="0.15">
      <c r="C108" t="s">
        <v>105</v>
      </c>
      <c r="E108" s="88">
        <v>47</v>
      </c>
    </row>
    <row r="109" spans="3:5" hidden="1" x14ac:dyDescent="0.15">
      <c r="C109" t="s">
        <v>92</v>
      </c>
      <c r="E109" s="88">
        <v>48</v>
      </c>
    </row>
    <row r="110" spans="3:5" hidden="1" x14ac:dyDescent="0.15">
      <c r="C110" t="s">
        <v>93</v>
      </c>
      <c r="E110" s="88">
        <v>49</v>
      </c>
    </row>
    <row r="111" spans="3:5" hidden="1" x14ac:dyDescent="0.15">
      <c r="C111" t="s">
        <v>136</v>
      </c>
      <c r="E111" s="88">
        <v>50</v>
      </c>
    </row>
    <row r="112" spans="3:5" hidden="1" x14ac:dyDescent="0.15">
      <c r="C112" t="s">
        <v>150</v>
      </c>
      <c r="E112" s="88">
        <v>51</v>
      </c>
    </row>
    <row r="113" spans="3:5" hidden="1" x14ac:dyDescent="0.15">
      <c r="C113" s="91" t="s">
        <v>149</v>
      </c>
      <c r="D113" s="91"/>
      <c r="E113" s="88">
        <v>52</v>
      </c>
    </row>
    <row r="114" spans="3:5" hidden="1" x14ac:dyDescent="0.15">
      <c r="C114" s="91" t="s">
        <v>148</v>
      </c>
      <c r="D114" s="91"/>
      <c r="E114" s="88">
        <v>53</v>
      </c>
    </row>
    <row r="115" spans="3:5" hidden="1" x14ac:dyDescent="0.15">
      <c r="C115" s="91" t="s">
        <v>102</v>
      </c>
      <c r="D115" s="91"/>
      <c r="E115" s="88">
        <v>54</v>
      </c>
    </row>
    <row r="116" spans="3:5" hidden="1" x14ac:dyDescent="0.15">
      <c r="C116" s="91" t="s">
        <v>103</v>
      </c>
      <c r="D116" s="91"/>
      <c r="E116" s="88">
        <v>44</v>
      </c>
    </row>
    <row r="117" spans="3:5" hidden="1" x14ac:dyDescent="0.15">
      <c r="C117" s="91" t="s">
        <v>104</v>
      </c>
      <c r="D117" s="91"/>
      <c r="E117" s="88">
        <v>56</v>
      </c>
    </row>
    <row r="118" spans="3:5" hidden="1" x14ac:dyDescent="0.15">
      <c r="C118" s="86"/>
      <c r="D118" s="86"/>
      <c r="E118" s="86"/>
    </row>
    <row r="119" spans="3:5" hidden="1" x14ac:dyDescent="0.15">
      <c r="C119" s="86" t="s">
        <v>159</v>
      </c>
      <c r="D119" s="86"/>
      <c r="E119" s="86"/>
    </row>
    <row r="120" spans="3:5" hidden="1" x14ac:dyDescent="0.15">
      <c r="C120" s="86" t="s">
        <v>160</v>
      </c>
      <c r="D120" s="86"/>
      <c r="E120" s="86"/>
    </row>
    <row r="121" spans="3:5" x14ac:dyDescent="0.15">
      <c r="C121" s="86"/>
      <c r="D121" s="86"/>
      <c r="E121" s="86"/>
    </row>
    <row r="122" spans="3:5" x14ac:dyDescent="0.15">
      <c r="C122" s="86"/>
      <c r="D122" s="86"/>
      <c r="E122" s="86"/>
    </row>
    <row r="123" spans="3:5" x14ac:dyDescent="0.15">
      <c r="C123" s="86"/>
      <c r="D123" s="86"/>
      <c r="E123" s="86"/>
    </row>
    <row r="124" spans="3:5" x14ac:dyDescent="0.15">
      <c r="C124" s="86"/>
      <c r="D124" s="86"/>
      <c r="E124" s="86"/>
    </row>
    <row r="125" spans="3:5" x14ac:dyDescent="0.15">
      <c r="C125" s="86"/>
      <c r="D125" s="86"/>
      <c r="E125" s="86"/>
    </row>
    <row r="126" spans="3:5" x14ac:dyDescent="0.15">
      <c r="C126" s="86"/>
      <c r="D126" s="86"/>
      <c r="E126" s="86"/>
    </row>
    <row r="127" spans="3:5" x14ac:dyDescent="0.15">
      <c r="C127" s="86"/>
      <c r="D127" s="86"/>
      <c r="E127" s="86"/>
    </row>
    <row r="128" spans="3:5" x14ac:dyDescent="0.15">
      <c r="C128" s="86"/>
      <c r="D128" s="86"/>
      <c r="E128" s="86"/>
    </row>
    <row r="129" spans="3:5" x14ac:dyDescent="0.15">
      <c r="C129" s="86"/>
      <c r="D129" s="86"/>
      <c r="E129" s="86"/>
    </row>
    <row r="130" spans="3:5" x14ac:dyDescent="0.15">
      <c r="C130" s="86"/>
      <c r="D130" s="86"/>
      <c r="E130" s="86"/>
    </row>
    <row r="131" spans="3:5" x14ac:dyDescent="0.15">
      <c r="C131" s="86"/>
      <c r="D131" s="86"/>
      <c r="E131" s="86"/>
    </row>
    <row r="132" spans="3:5" x14ac:dyDescent="0.15">
      <c r="C132" s="86"/>
      <c r="D132" s="86"/>
      <c r="E132" s="86"/>
    </row>
    <row r="133" spans="3:5" x14ac:dyDescent="0.15">
      <c r="C133" s="86"/>
      <c r="D133" s="86"/>
      <c r="E133" s="86"/>
    </row>
    <row r="134" spans="3:5" x14ac:dyDescent="0.15">
      <c r="C134" s="86"/>
      <c r="D134" s="86"/>
      <c r="E134" s="86"/>
    </row>
    <row r="135" spans="3:5" x14ac:dyDescent="0.15">
      <c r="C135" s="86"/>
      <c r="D135" s="86"/>
      <c r="E135" s="86"/>
    </row>
    <row r="136" spans="3:5" x14ac:dyDescent="0.15">
      <c r="C136" s="86"/>
      <c r="D136" s="86"/>
      <c r="E136" s="86"/>
    </row>
    <row r="137" spans="3:5" x14ac:dyDescent="0.15">
      <c r="C137" s="86"/>
      <c r="D137" s="86"/>
      <c r="E137" s="86"/>
    </row>
    <row r="138" spans="3:5" x14ac:dyDescent="0.15">
      <c r="C138" s="86"/>
      <c r="D138" s="86"/>
      <c r="E138" s="86"/>
    </row>
    <row r="139" spans="3:5" x14ac:dyDescent="0.15">
      <c r="C139" s="86"/>
      <c r="D139" s="86"/>
      <c r="E139" s="86"/>
    </row>
    <row r="140" spans="3:5" x14ac:dyDescent="0.15">
      <c r="C140" s="86"/>
      <c r="D140" s="86"/>
      <c r="E140" s="86"/>
    </row>
    <row r="141" spans="3:5" x14ac:dyDescent="0.15">
      <c r="C141" s="86"/>
      <c r="D141" s="86"/>
      <c r="E141" s="86"/>
    </row>
    <row r="142" spans="3:5" x14ac:dyDescent="0.15">
      <c r="C142" s="86"/>
      <c r="D142" s="86"/>
      <c r="E142" s="86"/>
    </row>
    <row r="143" spans="3:5" x14ac:dyDescent="0.15">
      <c r="C143" s="86"/>
      <c r="D143" s="86"/>
      <c r="E143" s="86"/>
    </row>
    <row r="144" spans="3:5" x14ac:dyDescent="0.15">
      <c r="C144" s="86"/>
      <c r="D144" s="86"/>
      <c r="E144" s="86"/>
    </row>
    <row r="145" spans="3:5" x14ac:dyDescent="0.15">
      <c r="C145" s="86"/>
      <c r="D145" s="86"/>
      <c r="E145" s="86"/>
    </row>
    <row r="146" spans="3:5" x14ac:dyDescent="0.15">
      <c r="C146" s="86"/>
      <c r="D146" s="86"/>
      <c r="E146" s="86"/>
    </row>
    <row r="147" spans="3:5" x14ac:dyDescent="0.15">
      <c r="C147" s="86"/>
      <c r="D147" s="86"/>
      <c r="E147" s="86"/>
    </row>
    <row r="148" spans="3:5" x14ac:dyDescent="0.15">
      <c r="C148" s="86"/>
      <c r="D148" s="86"/>
      <c r="E148" s="86"/>
    </row>
    <row r="149" spans="3:5" x14ac:dyDescent="0.15">
      <c r="C149" s="86"/>
      <c r="D149" s="86"/>
      <c r="E149" s="86"/>
    </row>
    <row r="150" spans="3:5" x14ac:dyDescent="0.15">
      <c r="C150" s="86"/>
      <c r="D150" s="86"/>
      <c r="E150" s="86"/>
    </row>
    <row r="151" spans="3:5" x14ac:dyDescent="0.15">
      <c r="C151" s="86"/>
      <c r="D151" s="86"/>
      <c r="E151" s="86"/>
    </row>
    <row r="152" spans="3:5" x14ac:dyDescent="0.15">
      <c r="C152" s="86"/>
      <c r="D152" s="86"/>
      <c r="E152" s="86"/>
    </row>
    <row r="153" spans="3:5" x14ac:dyDescent="0.15">
      <c r="C153" s="86"/>
      <c r="D153" s="86"/>
      <c r="E153" s="86"/>
    </row>
    <row r="154" spans="3:5" x14ac:dyDescent="0.15">
      <c r="C154" s="86"/>
      <c r="D154" s="86"/>
      <c r="E154" s="86"/>
    </row>
    <row r="155" spans="3:5" x14ac:dyDescent="0.15">
      <c r="C155" s="86"/>
      <c r="D155" s="86"/>
      <c r="E155" s="86"/>
    </row>
    <row r="156" spans="3:5" x14ac:dyDescent="0.15">
      <c r="C156" s="86"/>
      <c r="D156" s="86"/>
      <c r="E156" s="86"/>
    </row>
    <row r="157" spans="3:5" x14ac:dyDescent="0.15">
      <c r="C157" s="86"/>
      <c r="D157" s="86"/>
      <c r="E157" s="86"/>
    </row>
    <row r="158" spans="3:5" x14ac:dyDescent="0.15">
      <c r="C158" s="86"/>
      <c r="D158" s="86"/>
      <c r="E158" s="86"/>
    </row>
    <row r="159" spans="3:5" x14ac:dyDescent="0.15">
      <c r="C159" s="86"/>
      <c r="D159" s="86"/>
      <c r="E159" s="86"/>
    </row>
    <row r="160" spans="3:5" x14ac:dyDescent="0.15">
      <c r="C160" s="86"/>
      <c r="D160" s="86"/>
      <c r="E160" s="86"/>
    </row>
    <row r="161" spans="3:5" x14ac:dyDescent="0.15">
      <c r="C161" s="86"/>
      <c r="D161" s="86"/>
      <c r="E161" s="86"/>
    </row>
    <row r="162" spans="3:5" x14ac:dyDescent="0.15">
      <c r="C162" s="86"/>
      <c r="D162" s="86"/>
      <c r="E162" s="86"/>
    </row>
    <row r="163" spans="3:5" x14ac:dyDescent="0.15">
      <c r="C163" s="86"/>
      <c r="D163" s="86"/>
      <c r="E163" s="86"/>
    </row>
    <row r="164" spans="3:5" x14ac:dyDescent="0.15">
      <c r="C164" s="86"/>
      <c r="D164" s="86"/>
      <c r="E164" s="86"/>
    </row>
    <row r="165" spans="3:5" x14ac:dyDescent="0.15">
      <c r="C165" s="86"/>
      <c r="D165" s="86"/>
      <c r="E165" s="86"/>
    </row>
    <row r="166" spans="3:5" x14ac:dyDescent="0.15">
      <c r="C166" s="86"/>
      <c r="D166" s="86"/>
      <c r="E166" s="86"/>
    </row>
    <row r="167" spans="3:5" x14ac:dyDescent="0.15">
      <c r="C167" s="86"/>
      <c r="D167" s="86"/>
      <c r="E167" s="86"/>
    </row>
    <row r="168" spans="3:5" x14ac:dyDescent="0.15">
      <c r="C168" s="86"/>
      <c r="D168" s="86"/>
      <c r="E168" s="86"/>
    </row>
    <row r="169" spans="3:5" x14ac:dyDescent="0.15">
      <c r="C169" s="86"/>
      <c r="D169" s="86"/>
      <c r="E169" s="86"/>
    </row>
    <row r="170" spans="3:5" x14ac:dyDescent="0.15">
      <c r="C170" s="86"/>
      <c r="D170" s="86"/>
      <c r="E170" s="86"/>
    </row>
    <row r="171" spans="3:5" x14ac:dyDescent="0.15">
      <c r="C171" s="86"/>
      <c r="D171" s="86"/>
    </row>
    <row r="172" spans="3:5" x14ac:dyDescent="0.15">
      <c r="C172" s="86"/>
      <c r="D172" s="86"/>
    </row>
    <row r="173" spans="3:5" x14ac:dyDescent="0.15">
      <c r="C173" s="86"/>
      <c r="D173" s="86"/>
    </row>
    <row r="174" spans="3:5" x14ac:dyDescent="0.15">
      <c r="C174" s="86"/>
      <c r="D174" s="86"/>
    </row>
    <row r="175" spans="3:5" x14ac:dyDescent="0.15">
      <c r="C175" s="86"/>
      <c r="D175" s="86"/>
    </row>
    <row r="176" spans="3:5" x14ac:dyDescent="0.15">
      <c r="C176" s="86"/>
      <c r="D176" s="86"/>
    </row>
    <row r="177" spans="3:4" x14ac:dyDescent="0.15">
      <c r="C177" s="86"/>
      <c r="D177" s="86"/>
    </row>
  </sheetData>
  <mergeCells count="168">
    <mergeCell ref="I33:I35"/>
    <mergeCell ref="E24:E26"/>
    <mergeCell ref="Q10:R11"/>
    <mergeCell ref="L20:M20"/>
    <mergeCell ref="J12:K14"/>
    <mergeCell ref="J10:K11"/>
    <mergeCell ref="L13:M13"/>
    <mergeCell ref="N13:O13"/>
    <mergeCell ref="L14:M14"/>
    <mergeCell ref="N14:O14"/>
    <mergeCell ref="J18:K20"/>
    <mergeCell ref="I15:I17"/>
    <mergeCell ref="F16:H17"/>
    <mergeCell ref="F15:H15"/>
    <mergeCell ref="F21:H21"/>
    <mergeCell ref="L19:M19"/>
    <mergeCell ref="N19:O19"/>
    <mergeCell ref="I27:I29"/>
    <mergeCell ref="I21:I23"/>
    <mergeCell ref="N29:O29"/>
    <mergeCell ref="F28:H29"/>
    <mergeCell ref="F27:H27"/>
    <mergeCell ref="P30:P32"/>
    <mergeCell ref="L31:M31"/>
    <mergeCell ref="L12:M12"/>
    <mergeCell ref="N12:O12"/>
    <mergeCell ref="P15:P17"/>
    <mergeCell ref="L16:M16"/>
    <mergeCell ref="N16:O16"/>
    <mergeCell ref="L17:M17"/>
    <mergeCell ref="N31:O31"/>
    <mergeCell ref="L32:M32"/>
    <mergeCell ref="N32:O32"/>
    <mergeCell ref="N34:O34"/>
    <mergeCell ref="L35:M35"/>
    <mergeCell ref="N35:O35"/>
    <mergeCell ref="L30:M30"/>
    <mergeCell ref="N30:O30"/>
    <mergeCell ref="P18:P20"/>
    <mergeCell ref="D38:E38"/>
    <mergeCell ref="F38:G38"/>
    <mergeCell ref="J38:K40"/>
    <mergeCell ref="D39:E39"/>
    <mergeCell ref="F39:G39"/>
    <mergeCell ref="D10:D11"/>
    <mergeCell ref="D12:D14"/>
    <mergeCell ref="D15:D17"/>
    <mergeCell ref="D18:D20"/>
    <mergeCell ref="D21:D23"/>
    <mergeCell ref="D24:D26"/>
    <mergeCell ref="D27:D29"/>
    <mergeCell ref="J33:K35"/>
    <mergeCell ref="J15:K17"/>
    <mergeCell ref="F25:H26"/>
    <mergeCell ref="F13:H14"/>
    <mergeCell ref="I30:I32"/>
    <mergeCell ref="I24:I26"/>
    <mergeCell ref="F24:H24"/>
    <mergeCell ref="J24:K26"/>
    <mergeCell ref="J21:K23"/>
    <mergeCell ref="D37:E37"/>
    <mergeCell ref="F37:G37"/>
    <mergeCell ref="E27:E29"/>
    <mergeCell ref="M7:P7"/>
    <mergeCell ref="M8:P8"/>
    <mergeCell ref="Q12:R14"/>
    <mergeCell ref="P24:P26"/>
    <mergeCell ref="L25:M25"/>
    <mergeCell ref="N25:O25"/>
    <mergeCell ref="L26:M26"/>
    <mergeCell ref="N26:O26"/>
    <mergeCell ref="Q24:R26"/>
    <mergeCell ref="R6:T8"/>
    <mergeCell ref="L18:M18"/>
    <mergeCell ref="L10:P10"/>
    <mergeCell ref="L11:O11"/>
    <mergeCell ref="L24:M24"/>
    <mergeCell ref="N23:O23"/>
    <mergeCell ref="N17:O17"/>
    <mergeCell ref="N18:O18"/>
    <mergeCell ref="L22:M22"/>
    <mergeCell ref="N22:O22"/>
    <mergeCell ref="L23:M23"/>
    <mergeCell ref="L15:M15"/>
    <mergeCell ref="S18:T20"/>
    <mergeCell ref="P21:P23"/>
    <mergeCell ref="N15:O15"/>
    <mergeCell ref="C24:C26"/>
    <mergeCell ref="S30:T32"/>
    <mergeCell ref="N20:O20"/>
    <mergeCell ref="Q18:R20"/>
    <mergeCell ref="S33:T35"/>
    <mergeCell ref="J30:K32"/>
    <mergeCell ref="J27:K29"/>
    <mergeCell ref="L27:M27"/>
    <mergeCell ref="N27:O27"/>
    <mergeCell ref="P27:P29"/>
    <mergeCell ref="L28:M28"/>
    <mergeCell ref="N28:O28"/>
    <mergeCell ref="L29:M29"/>
    <mergeCell ref="S27:T29"/>
    <mergeCell ref="Q27:R29"/>
    <mergeCell ref="Q30:R32"/>
    <mergeCell ref="Q33:R35"/>
    <mergeCell ref="L33:M33"/>
    <mergeCell ref="N33:O33"/>
    <mergeCell ref="P33:P35"/>
    <mergeCell ref="L34:M34"/>
    <mergeCell ref="N21:O21"/>
    <mergeCell ref="C27:C29"/>
    <mergeCell ref="N24:O24"/>
    <mergeCell ref="E30:E32"/>
    <mergeCell ref="C33:C35"/>
    <mergeCell ref="E33:E35"/>
    <mergeCell ref="F33:H33"/>
    <mergeCell ref="D30:D32"/>
    <mergeCell ref="D33:D35"/>
    <mergeCell ref="F30:H30"/>
    <mergeCell ref="F31:H32"/>
    <mergeCell ref="F34:H35"/>
    <mergeCell ref="S1:T1"/>
    <mergeCell ref="B3:B5"/>
    <mergeCell ref="C3:C4"/>
    <mergeCell ref="B6:B8"/>
    <mergeCell ref="C12:C14"/>
    <mergeCell ref="F11:H11"/>
    <mergeCell ref="J3:J5"/>
    <mergeCell ref="I12:I14"/>
    <mergeCell ref="F12:H12"/>
    <mergeCell ref="E12:E14"/>
    <mergeCell ref="E10:E11"/>
    <mergeCell ref="B10:C11"/>
    <mergeCell ref="F10:H10"/>
    <mergeCell ref="I10:I11"/>
    <mergeCell ref="H6:H8"/>
    <mergeCell ref="I6:L6"/>
    <mergeCell ref="I7:L8"/>
    <mergeCell ref="P12:P14"/>
    <mergeCell ref="S10:T11"/>
    <mergeCell ref="S12:T14"/>
    <mergeCell ref="K4:P4"/>
    <mergeCell ref="K5:P5"/>
    <mergeCell ref="Q6:Q8"/>
    <mergeCell ref="M6:P6"/>
    <mergeCell ref="D3:I4"/>
    <mergeCell ref="D5:I5"/>
    <mergeCell ref="B9:T9"/>
    <mergeCell ref="R3:R4"/>
    <mergeCell ref="K3:P3"/>
    <mergeCell ref="C6:G8"/>
    <mergeCell ref="B12:B35"/>
    <mergeCell ref="C15:C17"/>
    <mergeCell ref="S24:T26"/>
    <mergeCell ref="S21:T23"/>
    <mergeCell ref="E15:E17"/>
    <mergeCell ref="C21:C23"/>
    <mergeCell ref="F19:H20"/>
    <mergeCell ref="E21:E23"/>
    <mergeCell ref="C18:C20"/>
    <mergeCell ref="E18:E20"/>
    <mergeCell ref="Q15:R17"/>
    <mergeCell ref="L21:M21"/>
    <mergeCell ref="S15:T17"/>
    <mergeCell ref="F22:H23"/>
    <mergeCell ref="I18:I20"/>
    <mergeCell ref="F18:H18"/>
    <mergeCell ref="Q21:R23"/>
    <mergeCell ref="C30:C32"/>
  </mergeCells>
  <phoneticPr fontId="2"/>
  <dataValidations count="5">
    <dataValidation type="list" allowBlank="1" showInputMessage="1" showErrorMessage="1" sqref="L12:M35">
      <formula1>○</formula1>
    </dataValidation>
    <dataValidation type="list" allowBlank="1" showInputMessage="1" showErrorMessage="1" sqref="D5">
      <formula1>$C$62:$C$117</formula1>
    </dataValidation>
    <dataValidation type="list" allowBlank="1" showInputMessage="1" showErrorMessage="1" sqref="S4">
      <formula1>$C$119:$C$120</formula1>
    </dataValidation>
    <dataValidation type="textLength" operator="lessThan" allowBlank="1" showInputMessage="1" showErrorMessage="1" sqref="F13:H35">
      <formula1>7</formula1>
    </dataValidation>
    <dataValidation type="textLength" operator="lessThan" allowBlank="1" showInputMessage="1" showErrorMessage="1" sqref="I12:I35">
      <formula1>2</formula1>
    </dataValidation>
  </dataValidations>
  <pageMargins left="0.78700000000000003" right="0.78700000000000003" top="0.98399999999999999" bottom="0.98399999999999999" header="0.51200000000000001" footer="0.51200000000000001"/>
  <pageSetup paperSize="9" scale="60" orientation="portrait" horizontalDpi="300" verticalDpi="300" r:id="rId1"/>
  <headerFooter alignWithMargins="0">
    <oddHeader>&amp;R様式１
男子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U70"/>
  <sheetViews>
    <sheetView showZeros="0" topLeftCell="A7" zoomScale="75" workbookViewId="0">
      <selection activeCell="E25" sqref="E25:G26"/>
    </sheetView>
  </sheetViews>
  <sheetFormatPr defaultColWidth="9" defaultRowHeight="14.25" x14ac:dyDescent="0.15"/>
  <cols>
    <col min="1" max="1" width="13.875" style="57" customWidth="1"/>
    <col min="2" max="2" width="6.875" style="57" customWidth="1"/>
    <col min="3" max="3" width="5.375" style="57" customWidth="1"/>
    <col min="4" max="4" width="5.5" style="57" customWidth="1"/>
    <col min="5" max="5" width="15.875" style="57" customWidth="1"/>
    <col min="6" max="7" width="9" style="57"/>
    <col min="8" max="8" width="11.375" style="57" customWidth="1"/>
    <col min="9" max="9" width="4.5" style="57" customWidth="1"/>
    <col min="10" max="10" width="4" style="57" customWidth="1"/>
    <col min="11" max="13" width="9" style="57"/>
    <col min="14" max="14" width="4.625" style="57" customWidth="1"/>
    <col min="15" max="15" width="4.125" style="57" customWidth="1"/>
    <col min="16" max="16" width="4.25" style="57" customWidth="1"/>
    <col min="17" max="17" width="8.25" style="57" customWidth="1"/>
    <col min="18" max="16384" width="9" style="57"/>
  </cols>
  <sheetData>
    <row r="1" spans="1:21" ht="30.75" customHeight="1" x14ac:dyDescent="0.15">
      <c r="A1" s="377"/>
      <c r="B1" s="377"/>
      <c r="C1" s="377"/>
      <c r="D1" s="377"/>
      <c r="E1" s="377"/>
      <c r="F1" s="377"/>
      <c r="G1" s="377"/>
      <c r="H1" s="57" t="s">
        <v>61</v>
      </c>
      <c r="I1" s="377"/>
      <c r="J1" s="37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2.5" customHeight="1" x14ac:dyDescent="0.15">
      <c r="A2" s="377"/>
      <c r="B2" s="377"/>
      <c r="C2" s="377"/>
      <c r="D2" s="377"/>
      <c r="E2" s="377"/>
      <c r="F2" s="377"/>
      <c r="G2" s="377"/>
      <c r="H2" s="101" t="s">
        <v>55</v>
      </c>
      <c r="I2" s="377"/>
      <c r="J2" s="377"/>
      <c r="K2" s="60"/>
      <c r="L2" s="82" t="s">
        <v>62</v>
      </c>
      <c r="M2" s="60"/>
      <c r="N2" s="60"/>
      <c r="O2" s="60"/>
      <c r="P2" s="60"/>
      <c r="Q2" s="60"/>
      <c r="R2" s="60"/>
      <c r="S2" s="60"/>
      <c r="T2" s="60"/>
      <c r="U2" s="60"/>
    </row>
    <row r="3" spans="1:21" ht="27" x14ac:dyDescent="0.15">
      <c r="A3" s="379" t="s">
        <v>1666</v>
      </c>
      <c r="B3" s="379"/>
      <c r="C3" s="379"/>
      <c r="D3" s="379"/>
      <c r="E3" s="379"/>
      <c r="F3" s="379"/>
      <c r="G3" s="379"/>
      <c r="H3" s="379"/>
      <c r="I3" s="379"/>
      <c r="J3" s="379"/>
      <c r="K3" s="60"/>
      <c r="L3" s="64" t="s">
        <v>63</v>
      </c>
      <c r="M3" s="64"/>
      <c r="N3" s="64"/>
      <c r="O3" s="64"/>
      <c r="P3" s="64"/>
      <c r="Q3" s="64"/>
      <c r="R3" s="60"/>
      <c r="S3" s="60"/>
      <c r="T3" s="60"/>
      <c r="U3" s="60"/>
    </row>
    <row r="4" spans="1:21" ht="22.5" x14ac:dyDescent="0.1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60"/>
      <c r="L4" s="64" t="s">
        <v>64</v>
      </c>
      <c r="M4" s="64"/>
      <c r="N4" s="66"/>
      <c r="O4" s="64" t="s">
        <v>56</v>
      </c>
      <c r="P4" s="66"/>
      <c r="Q4" s="64" t="s">
        <v>57</v>
      </c>
      <c r="R4" s="60"/>
      <c r="S4" s="60"/>
      <c r="T4" s="60"/>
      <c r="U4" s="60"/>
    </row>
    <row r="5" spans="1:21" ht="24.75" x14ac:dyDescent="0.15">
      <c r="A5" s="384" t="s">
        <v>1667</v>
      </c>
      <c r="B5" s="384"/>
      <c r="C5" s="384"/>
      <c r="D5" s="384"/>
      <c r="E5" s="384"/>
      <c r="F5" s="384"/>
      <c r="G5" s="384"/>
      <c r="H5" s="384"/>
      <c r="I5" s="384"/>
      <c r="J5" s="384"/>
      <c r="K5" s="60"/>
      <c r="L5" s="64" t="s">
        <v>70</v>
      </c>
      <c r="M5" s="64"/>
      <c r="N5" s="75"/>
      <c r="O5" s="64"/>
      <c r="P5" s="75"/>
      <c r="Q5" s="64"/>
      <c r="R5" s="60"/>
      <c r="S5" s="60"/>
      <c r="T5" s="60"/>
      <c r="U5" s="60"/>
    </row>
    <row r="6" spans="1:21" ht="34.5" customHeight="1" x14ac:dyDescent="0.15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60"/>
      <c r="L6" s="64" t="s">
        <v>69</v>
      </c>
      <c r="M6" s="64"/>
      <c r="N6" s="64"/>
      <c r="O6" s="64"/>
      <c r="P6" s="64"/>
      <c r="Q6" s="64"/>
      <c r="R6" s="60"/>
      <c r="S6" s="60"/>
      <c r="T6" s="60"/>
      <c r="U6" s="60"/>
    </row>
    <row r="7" spans="1:21" ht="36" customHeight="1" x14ac:dyDescent="0.15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60"/>
      <c r="L7" s="83" t="s">
        <v>86</v>
      </c>
      <c r="M7" s="60"/>
      <c r="N7" s="60"/>
      <c r="O7" s="60"/>
      <c r="P7" s="60"/>
      <c r="Q7" s="60"/>
      <c r="R7" s="60"/>
      <c r="S7" s="60"/>
      <c r="T7" s="60"/>
      <c r="U7" s="60"/>
    </row>
    <row r="8" spans="1:21" ht="29.25" x14ac:dyDescent="0.15">
      <c r="A8" s="380" t="s">
        <v>54</v>
      </c>
      <c r="B8" s="380"/>
      <c r="C8" s="380"/>
      <c r="D8" s="380"/>
      <c r="E8" s="380"/>
      <c r="F8" s="380"/>
      <c r="G8" s="380"/>
      <c r="H8" s="380"/>
      <c r="I8" s="380"/>
      <c r="J8" s="38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38.25" customHeight="1" x14ac:dyDescent="0.15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5" x14ac:dyDescent="0.15">
      <c r="A10" s="378" t="s">
        <v>1256</v>
      </c>
      <c r="B10" s="378"/>
      <c r="C10" s="378"/>
      <c r="D10" s="378"/>
      <c r="E10" s="378"/>
      <c r="F10" s="378"/>
      <c r="G10" s="378"/>
      <c r="H10" s="378"/>
      <c r="I10" s="378"/>
      <c r="J10" s="378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5" customHeight="1" x14ac:dyDescent="0.15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5" customHeight="1" x14ac:dyDescent="0.15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5" customHeight="1" x14ac:dyDescent="0.15">
      <c r="A13" s="370" t="s">
        <v>76</v>
      </c>
      <c r="B13" s="370"/>
      <c r="C13" s="370"/>
      <c r="D13" s="370"/>
      <c r="E13" s="370"/>
      <c r="F13" s="370"/>
      <c r="G13" s="370"/>
      <c r="H13" s="370"/>
      <c r="I13" s="370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41.25" customHeight="1" x14ac:dyDescent="0.15">
      <c r="A14" s="370"/>
      <c r="B14" s="370"/>
      <c r="C14" s="370"/>
      <c r="D14" s="370"/>
      <c r="E14" s="370"/>
      <c r="F14" s="370"/>
      <c r="G14" s="370"/>
      <c r="H14" s="370"/>
      <c r="I14" s="370"/>
      <c r="J14" s="6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41.25" customHeight="1" x14ac:dyDescent="0.15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5" x14ac:dyDescent="0.15">
      <c r="A16" s="63" t="s">
        <v>1668</v>
      </c>
      <c r="B16" s="58">
        <f>N4</f>
        <v>0</v>
      </c>
      <c r="C16" s="58" t="s">
        <v>56</v>
      </c>
      <c r="D16" s="58">
        <f>P4</f>
        <v>0</v>
      </c>
      <c r="E16" s="58" t="s">
        <v>57</v>
      </c>
      <c r="F16" s="58"/>
      <c r="G16" s="58"/>
      <c r="H16" s="58"/>
      <c r="I16" s="58"/>
      <c r="J16" s="58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62.25" customHeight="1" x14ac:dyDescent="0.15">
      <c r="A17" s="371"/>
      <c r="B17" s="371"/>
      <c r="C17" s="371"/>
      <c r="D17" s="371"/>
      <c r="E17" s="371"/>
      <c r="F17" s="371"/>
      <c r="G17" s="371"/>
      <c r="H17" s="371"/>
      <c r="I17" s="371"/>
      <c r="J17" s="371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4.25" customHeight="1" x14ac:dyDescent="0.15">
      <c r="A18" s="367" t="s">
        <v>16</v>
      </c>
      <c r="B18" s="368">
        <f>様式１男子申込書!D3</f>
        <v>0</v>
      </c>
      <c r="C18" s="368"/>
      <c r="D18" s="368"/>
      <c r="E18" s="36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15" x14ac:dyDescent="0.15">
      <c r="A19" s="367"/>
      <c r="B19" s="369"/>
      <c r="C19" s="369"/>
      <c r="D19" s="369"/>
      <c r="E19" s="369"/>
      <c r="F19" s="58"/>
      <c r="G19" s="58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5" customHeight="1" x14ac:dyDescent="0.15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45.75" customHeight="1" x14ac:dyDescent="0.15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15" customHeight="1" x14ac:dyDescent="0.15">
      <c r="A22" s="371" t="s">
        <v>58</v>
      </c>
      <c r="B22" s="371"/>
      <c r="C22" s="371"/>
      <c r="D22" s="371"/>
      <c r="E22" s="383">
        <f>様式１男子申込書!C6</f>
        <v>0</v>
      </c>
      <c r="F22" s="372"/>
      <c r="G22" s="372"/>
      <c r="H22" s="374" t="s">
        <v>60</v>
      </c>
      <c r="I22" s="376"/>
      <c r="J22" s="376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ht="15" customHeight="1" x14ac:dyDescent="0.15">
      <c r="A23" s="371"/>
      <c r="B23" s="371"/>
      <c r="C23" s="371"/>
      <c r="D23" s="371"/>
      <c r="E23" s="373"/>
      <c r="F23" s="373"/>
      <c r="G23" s="373"/>
      <c r="H23" s="375"/>
      <c r="I23" s="376"/>
      <c r="J23" s="376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ht="29.25" customHeight="1" x14ac:dyDescent="0.15">
      <c r="A24" s="59"/>
      <c r="E24" s="65"/>
      <c r="F24" s="65"/>
      <c r="G24" s="65"/>
      <c r="H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1" ht="15" customHeight="1" x14ac:dyDescent="0.15">
      <c r="A25" s="371" t="s">
        <v>59</v>
      </c>
      <c r="B25" s="371"/>
      <c r="C25" s="371"/>
      <c r="D25" s="371"/>
      <c r="E25" s="372">
        <f>様式１男子申込書!I7</f>
        <v>0</v>
      </c>
      <c r="F25" s="372"/>
      <c r="G25" s="372"/>
      <c r="H25" s="374" t="s">
        <v>60</v>
      </c>
      <c r="I25" s="376"/>
      <c r="J25" s="376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15" customHeight="1" x14ac:dyDescent="0.15">
      <c r="A26" s="371"/>
      <c r="B26" s="371"/>
      <c r="C26" s="371"/>
      <c r="D26" s="371"/>
      <c r="E26" s="373"/>
      <c r="F26" s="373"/>
      <c r="G26" s="373"/>
      <c r="H26" s="375"/>
      <c r="I26" s="376"/>
      <c r="J26" s="37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ht="15" customHeight="1" x14ac:dyDescent="0.15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x14ac:dyDescent="0.15">
      <c r="A28" s="371"/>
      <c r="B28" s="371"/>
      <c r="C28" s="371"/>
      <c r="D28" s="371"/>
      <c r="E28" s="371"/>
      <c r="F28" s="371"/>
      <c r="G28" s="371"/>
      <c r="H28" s="371"/>
      <c r="I28" s="371"/>
      <c r="J28" s="371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x14ac:dyDescent="0.15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x14ac:dyDescent="0.15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x14ac:dyDescent="0.15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x14ac:dyDescent="0.15">
      <c r="A32" s="371"/>
      <c r="B32" s="371"/>
      <c r="C32" s="371"/>
      <c r="D32" s="371"/>
      <c r="E32" s="371"/>
      <c r="F32" s="371"/>
      <c r="G32" s="371"/>
      <c r="H32" s="371"/>
      <c r="I32" s="371"/>
      <c r="J32" s="37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x14ac:dyDescent="0.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x14ac:dyDescent="0.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x14ac:dyDescent="0.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x14ac:dyDescent="0.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x14ac:dyDescent="0.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x14ac:dyDescent="0.1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x14ac:dyDescent="0.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x14ac:dyDescent="0.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x14ac:dyDescent="0.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x14ac:dyDescent="0.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x14ac:dyDescent="0.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x14ac:dyDescent="0.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x14ac:dyDescent="0.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x14ac:dyDescent="0.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x14ac:dyDescent="0.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x14ac:dyDescent="0.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x14ac:dyDescent="0.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x14ac:dyDescent="0.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x14ac:dyDescent="0.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x14ac:dyDescent="0.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x14ac:dyDescent="0.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x14ac:dyDescent="0.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x14ac:dyDescent="0.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x14ac:dyDescent="0.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x14ac:dyDescent="0.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x14ac:dyDescent="0.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x14ac:dyDescent="0.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x14ac:dyDescent="0.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x14ac:dyDescent="0.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x14ac:dyDescent="0.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x14ac:dyDescent="0.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x14ac:dyDescent="0.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x14ac:dyDescent="0.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R70" s="60"/>
      <c r="S70" s="60"/>
      <c r="T70" s="60"/>
      <c r="U70" s="60"/>
    </row>
  </sheetData>
  <mergeCells count="28">
    <mergeCell ref="A1:G2"/>
    <mergeCell ref="I1:J2"/>
    <mergeCell ref="A27:J32"/>
    <mergeCell ref="A17:J17"/>
    <mergeCell ref="A15:J15"/>
    <mergeCell ref="A11:J12"/>
    <mergeCell ref="A10:J10"/>
    <mergeCell ref="A3:J3"/>
    <mergeCell ref="A8:J8"/>
    <mergeCell ref="A20:J21"/>
    <mergeCell ref="A9:J9"/>
    <mergeCell ref="A7:J7"/>
    <mergeCell ref="A4:J4"/>
    <mergeCell ref="A22:D23"/>
    <mergeCell ref="E22:G23"/>
    <mergeCell ref="A5:J5"/>
    <mergeCell ref="A6:J6"/>
    <mergeCell ref="A18:A19"/>
    <mergeCell ref="B18:E19"/>
    <mergeCell ref="A13:I14"/>
    <mergeCell ref="A25:D26"/>
    <mergeCell ref="E25:G26"/>
    <mergeCell ref="H22:H23"/>
    <mergeCell ref="H25:H26"/>
    <mergeCell ref="J22:J23"/>
    <mergeCell ref="J25:J26"/>
    <mergeCell ref="I22:I23"/>
    <mergeCell ref="I25:I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A10" sqref="A10:J10"/>
    </sheetView>
  </sheetViews>
  <sheetFormatPr defaultRowHeight="13.5" x14ac:dyDescent="0.15"/>
  <cols>
    <col min="1" max="1" width="13.875" style="114" customWidth="1"/>
    <col min="2" max="2" width="6.875" style="114" customWidth="1"/>
    <col min="3" max="3" width="5.375" style="114" customWidth="1"/>
    <col min="4" max="4" width="5.5" style="114" customWidth="1"/>
    <col min="5" max="5" width="15.875" style="114" customWidth="1"/>
    <col min="6" max="7" width="9" style="114"/>
    <col min="8" max="8" width="11.375" style="114" customWidth="1"/>
    <col min="9" max="9" width="4.5" style="114" customWidth="1"/>
    <col min="10" max="10" width="4" style="114" customWidth="1"/>
    <col min="11" max="11" width="2.375" style="114" customWidth="1"/>
    <col min="12" max="13" width="9" style="114"/>
    <col min="14" max="14" width="4.625" style="114" customWidth="1"/>
    <col min="15" max="15" width="4.125" style="114" customWidth="1"/>
    <col min="16" max="16" width="4.25" style="114" customWidth="1"/>
    <col min="17" max="17" width="8.25" style="114" customWidth="1"/>
    <col min="18" max="16384" width="9" style="114"/>
  </cols>
  <sheetData>
    <row r="1" spans="1:21" ht="30.75" customHeight="1" x14ac:dyDescent="0.15">
      <c r="A1" s="407"/>
      <c r="B1" s="407"/>
      <c r="C1" s="407"/>
      <c r="D1" s="407"/>
      <c r="E1" s="407"/>
      <c r="F1" s="407"/>
      <c r="G1" s="407"/>
      <c r="H1" s="114" t="s">
        <v>1258</v>
      </c>
      <c r="I1" s="115"/>
      <c r="J1" s="115"/>
      <c r="K1" s="116"/>
      <c r="L1" s="408" t="s">
        <v>1259</v>
      </c>
      <c r="M1" s="408"/>
      <c r="N1" s="408"/>
      <c r="O1" s="408"/>
      <c r="P1" s="408"/>
      <c r="Q1" s="408"/>
      <c r="R1" s="116"/>
      <c r="S1" s="116"/>
      <c r="T1" s="116"/>
      <c r="U1" s="116"/>
    </row>
    <row r="2" spans="1:21" ht="22.5" customHeight="1" x14ac:dyDescent="0.15">
      <c r="A2" s="407"/>
      <c r="B2" s="407"/>
      <c r="C2" s="407"/>
      <c r="D2" s="407"/>
      <c r="E2" s="407"/>
      <c r="F2" s="407"/>
      <c r="G2" s="407"/>
      <c r="H2" s="409" t="s">
        <v>1260</v>
      </c>
      <c r="I2" s="410"/>
      <c r="J2" s="115"/>
      <c r="K2" s="116"/>
      <c r="L2" s="84" t="s">
        <v>62</v>
      </c>
      <c r="M2" s="116"/>
      <c r="N2" s="116"/>
      <c r="O2" s="116"/>
      <c r="P2" s="116"/>
      <c r="Q2" s="116"/>
      <c r="R2" s="116"/>
      <c r="S2" s="116"/>
      <c r="T2" s="116"/>
      <c r="U2" s="116"/>
    </row>
    <row r="3" spans="1:21" ht="25.5" x14ac:dyDescent="0.15">
      <c r="A3" s="411" t="s">
        <v>1670</v>
      </c>
      <c r="B3" s="411"/>
      <c r="C3" s="411"/>
      <c r="D3" s="411"/>
      <c r="E3" s="411"/>
      <c r="F3" s="411"/>
      <c r="G3" s="411"/>
      <c r="H3" s="411"/>
      <c r="I3" s="411"/>
      <c r="J3" s="411"/>
      <c r="K3" s="116"/>
      <c r="L3" s="117" t="s">
        <v>63</v>
      </c>
      <c r="M3" s="117"/>
      <c r="N3" s="117"/>
      <c r="O3" s="117"/>
      <c r="P3" s="117"/>
      <c r="Q3" s="117"/>
      <c r="R3" s="116"/>
      <c r="S3" s="116"/>
      <c r="T3" s="116"/>
      <c r="U3" s="116"/>
    </row>
    <row r="4" spans="1:21" ht="21" x14ac:dyDescent="0.1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116"/>
      <c r="L4" s="117" t="s">
        <v>64</v>
      </c>
      <c r="M4" s="117"/>
      <c r="N4" s="118"/>
      <c r="O4" s="117" t="s">
        <v>56</v>
      </c>
      <c r="P4" s="118"/>
      <c r="Q4" s="117" t="s">
        <v>57</v>
      </c>
      <c r="R4" s="116"/>
      <c r="S4" s="116"/>
      <c r="T4" s="116"/>
      <c r="U4" s="116"/>
    </row>
    <row r="5" spans="1:21" ht="24.75" customHeight="1" x14ac:dyDescent="0.15">
      <c r="A5" s="413" t="s">
        <v>1669</v>
      </c>
      <c r="B5" s="413"/>
      <c r="C5" s="413"/>
      <c r="D5" s="413"/>
      <c r="E5" s="413"/>
      <c r="F5" s="413"/>
      <c r="G5" s="413"/>
      <c r="H5" s="413"/>
      <c r="I5" s="413"/>
      <c r="J5" s="413"/>
      <c r="K5" s="116"/>
      <c r="L5" s="117"/>
      <c r="M5" s="117"/>
      <c r="N5" s="119" t="s">
        <v>1261</v>
      </c>
      <c r="O5" s="117"/>
      <c r="P5" s="117"/>
      <c r="Q5" s="117"/>
      <c r="R5" s="116"/>
      <c r="S5" s="116"/>
      <c r="T5" s="116"/>
      <c r="U5" s="116"/>
    </row>
    <row r="6" spans="1:21" ht="34.5" customHeight="1" x14ac:dyDescent="0.1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116"/>
      <c r="L6" s="117" t="s">
        <v>1262</v>
      </c>
      <c r="M6" s="117"/>
      <c r="N6" s="117"/>
      <c r="O6" s="117"/>
      <c r="P6" s="117"/>
      <c r="Q6" s="117"/>
      <c r="R6" s="116"/>
      <c r="S6" s="116"/>
      <c r="T6" s="116"/>
      <c r="U6" s="116"/>
    </row>
    <row r="7" spans="1:21" ht="36" customHeight="1" x14ac:dyDescent="0.15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116"/>
      <c r="L7" s="120" t="s">
        <v>1263</v>
      </c>
      <c r="M7" s="121"/>
      <c r="N7" s="121" t="s">
        <v>1264</v>
      </c>
      <c r="O7" s="121"/>
      <c r="P7" s="120"/>
      <c r="Q7" s="120"/>
      <c r="R7" s="116"/>
      <c r="S7" s="116"/>
      <c r="T7" s="116"/>
      <c r="U7" s="116"/>
    </row>
    <row r="8" spans="1:21" ht="28.5" x14ac:dyDescent="0.15">
      <c r="A8" s="402" t="s">
        <v>54</v>
      </c>
      <c r="B8" s="402"/>
      <c r="C8" s="402"/>
      <c r="D8" s="402"/>
      <c r="E8" s="402"/>
      <c r="F8" s="402"/>
      <c r="G8" s="402"/>
      <c r="H8" s="402"/>
      <c r="I8" s="402"/>
      <c r="J8" s="402"/>
      <c r="K8" s="116"/>
      <c r="L8" s="117" t="s">
        <v>16</v>
      </c>
      <c r="M8" s="403"/>
      <c r="N8" s="404"/>
      <c r="O8" s="405"/>
      <c r="P8" s="119" t="s">
        <v>1265</v>
      </c>
      <c r="Q8" s="117"/>
      <c r="R8" s="116"/>
      <c r="S8" s="116"/>
      <c r="T8" s="116"/>
      <c r="U8" s="116"/>
    </row>
    <row r="9" spans="1:21" ht="38.25" customHeight="1" x14ac:dyDescent="0.1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4.25" x14ac:dyDescent="0.15">
      <c r="A10" s="406" t="s">
        <v>1266</v>
      </c>
      <c r="B10" s="406"/>
      <c r="C10" s="406"/>
      <c r="D10" s="406"/>
      <c r="E10" s="406"/>
      <c r="F10" s="406"/>
      <c r="G10" s="406"/>
      <c r="H10" s="406"/>
      <c r="I10" s="406"/>
      <c r="J10" s="40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ht="15" customHeight="1" x14ac:dyDescent="0.15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30" customHeight="1" x14ac:dyDescent="0.15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8" customHeight="1" x14ac:dyDescent="0.15">
      <c r="A13" s="394" t="s">
        <v>1267</v>
      </c>
      <c r="B13" s="394"/>
      <c r="C13" s="394"/>
      <c r="D13" s="394"/>
      <c r="E13" s="394"/>
      <c r="F13" s="394"/>
      <c r="G13" s="394"/>
      <c r="H13" s="394"/>
      <c r="I13" s="122"/>
      <c r="J13" s="122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25.5" customHeight="1" x14ac:dyDescent="0.15">
      <c r="A14" s="122" t="s">
        <v>1268</v>
      </c>
      <c r="B14" s="395">
        <f>M8</f>
        <v>0</v>
      </c>
      <c r="C14" s="395"/>
      <c r="D14" s="395"/>
      <c r="E14" s="396" t="s">
        <v>1269</v>
      </c>
      <c r="F14" s="396"/>
      <c r="G14" s="396"/>
      <c r="H14" s="396"/>
      <c r="I14" s="122"/>
      <c r="J14" s="122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18.75" customHeight="1" x14ac:dyDescent="0.15">
      <c r="A15" s="123" t="s">
        <v>1270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33.75" customHeight="1" x14ac:dyDescent="0.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4.25" x14ac:dyDescent="0.15">
      <c r="A17" s="125" t="s">
        <v>1257</v>
      </c>
      <c r="B17" s="124">
        <f>N4</f>
        <v>0</v>
      </c>
      <c r="C17" s="124" t="s">
        <v>56</v>
      </c>
      <c r="D17" s="124">
        <f>P4</f>
        <v>0</v>
      </c>
      <c r="E17" s="124" t="s">
        <v>57</v>
      </c>
      <c r="F17" s="124"/>
      <c r="G17" s="124"/>
      <c r="H17" s="124"/>
      <c r="I17" s="124"/>
      <c r="J17" s="124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ht="62.25" customHeight="1" x14ac:dyDescent="0.15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14.25" customHeight="1" x14ac:dyDescent="0.15">
      <c r="A19" s="397" t="s">
        <v>16</v>
      </c>
      <c r="B19" s="398">
        <f>様式１男子申込書!D5</f>
        <v>0</v>
      </c>
      <c r="C19" s="398"/>
      <c r="D19" s="398"/>
      <c r="E19" s="398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14.25" x14ac:dyDescent="0.15">
      <c r="A20" s="397"/>
      <c r="B20" s="399"/>
      <c r="C20" s="399"/>
      <c r="D20" s="399"/>
      <c r="E20" s="399"/>
      <c r="F20" s="124"/>
      <c r="G20" s="124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5" customHeight="1" x14ac:dyDescent="0.15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45.75" customHeight="1" x14ac:dyDescent="0.15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5" customHeight="1" x14ac:dyDescent="0.15">
      <c r="A23" s="385" t="s">
        <v>1271</v>
      </c>
      <c r="B23" s="385"/>
      <c r="C23" s="385"/>
      <c r="D23" s="385"/>
      <c r="E23" s="391">
        <f>様式１男子申込書!C6</f>
        <v>0</v>
      </c>
      <c r="F23" s="392"/>
      <c r="G23" s="392"/>
      <c r="H23" s="388" t="s">
        <v>1272</v>
      </c>
      <c r="I23" s="390"/>
      <c r="J23" s="390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1" ht="15" customHeight="1" x14ac:dyDescent="0.15">
      <c r="A24" s="385"/>
      <c r="B24" s="385"/>
      <c r="C24" s="385"/>
      <c r="D24" s="385"/>
      <c r="E24" s="393"/>
      <c r="F24" s="393"/>
      <c r="G24" s="393"/>
      <c r="H24" s="389"/>
      <c r="I24" s="390"/>
      <c r="J24" s="390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29.25" customHeight="1" x14ac:dyDescent="0.15">
      <c r="A25" s="126"/>
      <c r="E25" s="127"/>
      <c r="F25" s="127"/>
      <c r="G25" s="127"/>
      <c r="H25" s="128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15" customHeight="1" x14ac:dyDescent="0.15">
      <c r="A26" s="385" t="s">
        <v>59</v>
      </c>
      <c r="B26" s="385"/>
      <c r="C26" s="385"/>
      <c r="D26" s="385"/>
      <c r="E26" s="386">
        <f>様式１男子申込書!I7</f>
        <v>0</v>
      </c>
      <c r="F26" s="386"/>
      <c r="G26" s="386"/>
      <c r="H26" s="388" t="s">
        <v>1272</v>
      </c>
      <c r="I26" s="390"/>
      <c r="J26" s="390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15" customHeight="1" x14ac:dyDescent="0.15">
      <c r="A27" s="385"/>
      <c r="B27" s="385"/>
      <c r="C27" s="385"/>
      <c r="D27" s="385"/>
      <c r="E27" s="387"/>
      <c r="F27" s="387"/>
      <c r="G27" s="387"/>
      <c r="H27" s="389"/>
      <c r="I27" s="390"/>
      <c r="J27" s="390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5" customHeight="1" x14ac:dyDescent="0.15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x14ac:dyDescent="0.15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x14ac:dyDescent="0.15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x14ac:dyDescent="0.15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1:21" x14ac:dyDescent="0.15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x14ac:dyDescent="0.15">
      <c r="A33" s="385"/>
      <c r="B33" s="385"/>
      <c r="C33" s="385"/>
      <c r="D33" s="385"/>
      <c r="E33" s="385"/>
      <c r="F33" s="385"/>
      <c r="G33" s="385"/>
      <c r="H33" s="385"/>
      <c r="I33" s="385"/>
      <c r="J33" s="38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x14ac:dyDescent="0.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x14ac:dyDescent="0.1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</row>
    <row r="38" spans="1:21" x14ac:dyDescent="0.1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1:21" x14ac:dyDescent="0.1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1:21" x14ac:dyDescent="0.1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</row>
    <row r="41" spans="1:21" x14ac:dyDescent="0.1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</row>
    <row r="42" spans="1:21" x14ac:dyDescent="0.1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</row>
    <row r="43" spans="1:21" x14ac:dyDescent="0.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x14ac:dyDescent="0.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</row>
    <row r="46" spans="1:21" x14ac:dyDescent="0.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1" x14ac:dyDescent="0.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</row>
    <row r="48" spans="1:21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</row>
    <row r="49" spans="1:21" x14ac:dyDescent="0.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</row>
    <row r="50" spans="1:21" x14ac:dyDescent="0.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</row>
    <row r="51" spans="1:21" x14ac:dyDescent="0.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</row>
    <row r="52" spans="1:21" x14ac:dyDescent="0.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53" spans="1:21" x14ac:dyDescent="0.1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</row>
    <row r="54" spans="1:21" x14ac:dyDescent="0.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</row>
    <row r="55" spans="1:21" x14ac:dyDescent="0.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x14ac:dyDescent="0.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1:21" x14ac:dyDescent="0.1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x14ac:dyDescent="0.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x14ac:dyDescent="0.1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</row>
    <row r="60" spans="1:21" x14ac:dyDescent="0.1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x14ac:dyDescent="0.1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x14ac:dyDescent="0.1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x14ac:dyDescent="0.1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x14ac:dyDescent="0.1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x14ac:dyDescent="0.1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x14ac:dyDescent="0.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x14ac:dyDescent="0.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x14ac:dyDescent="0.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x14ac:dyDescent="0.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21" x14ac:dyDescent="0.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R70" s="116"/>
      <c r="S70" s="116"/>
      <c r="T70" s="116"/>
      <c r="U70" s="116"/>
    </row>
    <row r="71" spans="1:21" x14ac:dyDescent="0.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R71" s="116"/>
      <c r="S71" s="116"/>
      <c r="T71" s="116"/>
      <c r="U71" s="116"/>
    </row>
  </sheetData>
  <mergeCells count="31">
    <mergeCell ref="M8:O8"/>
    <mergeCell ref="A9:J9"/>
    <mergeCell ref="A10:J10"/>
    <mergeCell ref="A1:G2"/>
    <mergeCell ref="L1:Q1"/>
    <mergeCell ref="H2:I2"/>
    <mergeCell ref="A3:J3"/>
    <mergeCell ref="A4:J4"/>
    <mergeCell ref="A5:J5"/>
    <mergeCell ref="A19:A20"/>
    <mergeCell ref="B19:E20"/>
    <mergeCell ref="A6:J6"/>
    <mergeCell ref="A7:J7"/>
    <mergeCell ref="A8:J8"/>
    <mergeCell ref="A11:J12"/>
    <mergeCell ref="A13:H13"/>
    <mergeCell ref="B14:D14"/>
    <mergeCell ref="E14:H14"/>
    <mergeCell ref="A18:J18"/>
    <mergeCell ref="A28:J33"/>
    <mergeCell ref="A21:J22"/>
    <mergeCell ref="A23:D24"/>
    <mergeCell ref="E23:G24"/>
    <mergeCell ref="H23:H24"/>
    <mergeCell ref="I23:I24"/>
    <mergeCell ref="J23:J24"/>
    <mergeCell ref="A26:D27"/>
    <mergeCell ref="E26:G27"/>
    <mergeCell ref="H26:H27"/>
    <mergeCell ref="I26:I27"/>
    <mergeCell ref="J26:J2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2"/>
  <sheetViews>
    <sheetView showZeros="0" topLeftCell="A4" workbookViewId="0">
      <selection activeCell="C9" sqref="C9:I9"/>
    </sheetView>
  </sheetViews>
  <sheetFormatPr defaultRowHeight="13.5" x14ac:dyDescent="0.15"/>
  <cols>
    <col min="3" max="3" width="15.75" customWidth="1"/>
  </cols>
  <sheetData>
    <row r="1" spans="1:18" ht="24" x14ac:dyDescent="0.15">
      <c r="A1" s="400" t="s">
        <v>1273</v>
      </c>
      <c r="B1" s="400"/>
      <c r="C1" s="400"/>
      <c r="D1" s="400"/>
      <c r="E1" s="400"/>
      <c r="F1" s="400"/>
      <c r="G1" s="400"/>
      <c r="H1" s="400"/>
      <c r="I1" s="400"/>
      <c r="J1" s="67"/>
      <c r="K1" s="67"/>
      <c r="L1" s="67"/>
      <c r="M1" s="67"/>
      <c r="N1" s="67"/>
      <c r="O1" s="67"/>
      <c r="P1" s="67"/>
      <c r="Q1" s="67"/>
      <c r="R1" s="67"/>
    </row>
    <row r="2" spans="1:18" ht="24" x14ac:dyDescent="0.15">
      <c r="A2" s="400" t="s">
        <v>78</v>
      </c>
      <c r="B2" s="400"/>
      <c r="C2" s="400"/>
      <c r="D2" s="400"/>
      <c r="E2" s="400"/>
      <c r="F2" s="400"/>
      <c r="G2" s="400"/>
      <c r="H2" s="400"/>
      <c r="I2" s="400"/>
      <c r="J2" s="67"/>
      <c r="K2" s="67"/>
      <c r="L2" s="67"/>
      <c r="M2" s="67"/>
      <c r="N2" s="67"/>
      <c r="O2" s="67"/>
      <c r="P2" s="67"/>
      <c r="Q2" s="67"/>
      <c r="R2" s="67"/>
    </row>
    <row r="3" spans="1:18" ht="24" x14ac:dyDescent="0.15">
      <c r="A3" s="2"/>
      <c r="B3" s="2"/>
      <c r="C3" s="2"/>
      <c r="D3" s="2"/>
      <c r="E3" s="2"/>
      <c r="F3" s="2"/>
      <c r="G3" s="2"/>
      <c r="H3" s="419"/>
      <c r="I3" s="419"/>
      <c r="J3" s="67"/>
      <c r="K3" s="67"/>
      <c r="L3" s="67"/>
      <c r="M3" s="67"/>
      <c r="N3" s="67"/>
      <c r="O3" s="67"/>
      <c r="P3" s="67"/>
      <c r="Q3" s="67"/>
      <c r="R3" s="67"/>
    </row>
    <row r="4" spans="1:18" ht="9.75" customHeight="1" x14ac:dyDescent="0.15">
      <c r="A4" s="2"/>
      <c r="B4" s="2"/>
      <c r="C4" s="2"/>
      <c r="D4" s="2"/>
      <c r="E4" s="2"/>
      <c r="F4" s="2"/>
      <c r="G4" s="2"/>
      <c r="H4" s="76"/>
      <c r="I4" s="2"/>
      <c r="J4" s="67"/>
      <c r="K4" s="67"/>
      <c r="L4" s="67"/>
      <c r="M4" s="67"/>
      <c r="N4" s="67"/>
      <c r="O4" s="67"/>
      <c r="P4" s="67"/>
      <c r="Q4" s="67"/>
      <c r="R4" s="67"/>
    </row>
    <row r="5" spans="1:18" ht="18.75" x14ac:dyDescent="0.15">
      <c r="A5" s="418" t="s">
        <v>85</v>
      </c>
      <c r="B5" s="418"/>
      <c r="C5" s="418" t="s">
        <v>79</v>
      </c>
      <c r="D5" s="418"/>
      <c r="E5" s="418"/>
      <c r="F5" s="418"/>
      <c r="G5" s="418"/>
      <c r="H5" s="418"/>
      <c r="I5" s="418"/>
      <c r="J5" s="67"/>
      <c r="K5" s="67"/>
      <c r="L5" s="67"/>
      <c r="M5" s="67"/>
      <c r="N5" s="67"/>
      <c r="O5" s="67"/>
      <c r="P5" s="67"/>
      <c r="Q5" s="67"/>
      <c r="R5" s="67"/>
    </row>
    <row r="6" spans="1:18" ht="39" customHeight="1" x14ac:dyDescent="0.15">
      <c r="A6" s="414" t="e">
        <f>VLOOKUP(様式１男子申込書!D5,様式１男子申込書!C62:E117,3,0)</f>
        <v>#N/A</v>
      </c>
      <c r="B6" s="414"/>
      <c r="C6" s="415">
        <f>様式１男子申込書!D5</f>
        <v>0</v>
      </c>
      <c r="D6" s="416"/>
      <c r="E6" s="416"/>
      <c r="F6" s="416"/>
      <c r="G6" s="416"/>
      <c r="H6" s="416"/>
      <c r="I6" s="417"/>
      <c r="J6" s="67"/>
      <c r="K6" s="67"/>
      <c r="L6" s="67"/>
      <c r="M6" s="67"/>
      <c r="N6" s="67"/>
      <c r="O6" s="67"/>
      <c r="P6" s="67"/>
      <c r="Q6" s="67"/>
      <c r="R6" s="67"/>
    </row>
    <row r="7" spans="1:18" ht="15" customHeight="1" x14ac:dyDescent="0.15">
      <c r="A7" s="77"/>
      <c r="B7" s="77"/>
      <c r="C7" s="77"/>
      <c r="D7" s="77"/>
      <c r="E7" s="77"/>
      <c r="F7" s="77"/>
      <c r="G7" s="77"/>
      <c r="H7" s="77"/>
      <c r="I7" s="77"/>
      <c r="J7" s="67"/>
      <c r="K7" s="67"/>
      <c r="L7" s="67"/>
      <c r="M7" s="67"/>
      <c r="N7" s="67"/>
      <c r="O7" s="67"/>
      <c r="P7" s="67"/>
      <c r="Q7" s="67"/>
      <c r="R7" s="67"/>
    </row>
    <row r="8" spans="1:18" ht="45.75" customHeight="1" x14ac:dyDescent="0.15">
      <c r="A8" s="425" t="s">
        <v>80</v>
      </c>
      <c r="B8" s="425"/>
      <c r="C8" s="422">
        <f>様式１男子申込書!I7</f>
        <v>0</v>
      </c>
      <c r="D8" s="422"/>
      <c r="E8" s="422"/>
      <c r="F8" s="422"/>
      <c r="G8" s="422"/>
      <c r="H8" s="422"/>
      <c r="I8" s="422"/>
      <c r="J8" s="67"/>
      <c r="K8" s="67"/>
      <c r="L8" s="67"/>
      <c r="M8" s="67"/>
      <c r="N8" s="67"/>
      <c r="O8" s="67"/>
      <c r="P8" s="67"/>
      <c r="Q8" s="67"/>
      <c r="R8" s="67"/>
    </row>
    <row r="9" spans="1:18" ht="45.75" customHeight="1" x14ac:dyDescent="0.15">
      <c r="A9" s="420" t="s">
        <v>81</v>
      </c>
      <c r="B9" s="420"/>
      <c r="C9" s="423">
        <f>様式１男子申込書!R6</f>
        <v>0</v>
      </c>
      <c r="D9" s="424"/>
      <c r="E9" s="424"/>
      <c r="F9" s="424"/>
      <c r="G9" s="424"/>
      <c r="H9" s="424"/>
      <c r="I9" s="424"/>
      <c r="J9" s="67"/>
      <c r="K9" s="67"/>
      <c r="L9" s="67"/>
      <c r="M9" s="67"/>
      <c r="N9" s="67"/>
      <c r="O9" s="67"/>
      <c r="P9" s="67"/>
      <c r="Q9" s="67"/>
      <c r="R9" s="67"/>
    </row>
    <row r="10" spans="1:18" ht="45.75" customHeight="1" thickBot="1" x14ac:dyDescent="0.2">
      <c r="A10" s="421" t="s">
        <v>82</v>
      </c>
      <c r="B10" s="421"/>
      <c r="C10" s="421" t="s">
        <v>83</v>
      </c>
      <c r="D10" s="421"/>
      <c r="E10" s="421"/>
      <c r="F10" s="421"/>
      <c r="G10" s="421"/>
      <c r="H10" s="421" t="s">
        <v>84</v>
      </c>
      <c r="I10" s="421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45.75" customHeight="1" thickTop="1" x14ac:dyDescent="0.15">
      <c r="A11" s="425"/>
      <c r="B11" s="425"/>
      <c r="C11" s="427" t="e">
        <f>様式１男子申込書!F13</f>
        <v>#N/A</v>
      </c>
      <c r="D11" s="427"/>
      <c r="E11" s="427"/>
      <c r="F11" s="427"/>
      <c r="G11" s="427"/>
      <c r="H11" s="428" t="e">
        <f>様式１男子申込書!I12</f>
        <v>#N/A</v>
      </c>
      <c r="I11" s="428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45.75" customHeight="1" x14ac:dyDescent="0.15">
      <c r="A12" s="420"/>
      <c r="B12" s="420"/>
      <c r="C12" s="426" t="e">
        <f>様式１男子申込書!F16</f>
        <v>#N/A</v>
      </c>
      <c r="D12" s="426"/>
      <c r="E12" s="426"/>
      <c r="F12" s="426"/>
      <c r="G12" s="426"/>
      <c r="H12" s="428" t="e">
        <f>様式１男子申込書!I15</f>
        <v>#N/A</v>
      </c>
      <c r="I12" s="428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45.75" customHeight="1" x14ac:dyDescent="0.15">
      <c r="A13" s="420"/>
      <c r="B13" s="420"/>
      <c r="C13" s="427" t="e">
        <f>様式１男子申込書!F19</f>
        <v>#N/A</v>
      </c>
      <c r="D13" s="427"/>
      <c r="E13" s="427"/>
      <c r="F13" s="427"/>
      <c r="G13" s="427"/>
      <c r="H13" s="428" t="e">
        <f>様式１男子申込書!I18</f>
        <v>#N/A</v>
      </c>
      <c r="I13" s="428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45.75" customHeight="1" x14ac:dyDescent="0.15">
      <c r="A14" s="420"/>
      <c r="B14" s="420"/>
      <c r="C14" s="426" t="e">
        <f>様式１男子申込書!F22</f>
        <v>#N/A</v>
      </c>
      <c r="D14" s="426"/>
      <c r="E14" s="426"/>
      <c r="F14" s="426"/>
      <c r="G14" s="426"/>
      <c r="H14" s="428" t="e">
        <f>様式１男子申込書!I21</f>
        <v>#N/A</v>
      </c>
      <c r="I14" s="428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45.75" customHeight="1" x14ac:dyDescent="0.15">
      <c r="A15" s="420"/>
      <c r="B15" s="420"/>
      <c r="C15" s="427" t="e">
        <f>様式１男子申込書!F25</f>
        <v>#N/A</v>
      </c>
      <c r="D15" s="427"/>
      <c r="E15" s="427"/>
      <c r="F15" s="427"/>
      <c r="G15" s="427"/>
      <c r="H15" s="428" t="e">
        <f>様式１男子申込書!I24</f>
        <v>#N/A</v>
      </c>
      <c r="I15" s="428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45.75" customHeight="1" x14ac:dyDescent="0.15">
      <c r="A16" s="420"/>
      <c r="B16" s="420"/>
      <c r="C16" s="426" t="e">
        <f>様式１男子申込書!F28</f>
        <v>#N/A</v>
      </c>
      <c r="D16" s="426"/>
      <c r="E16" s="426"/>
      <c r="F16" s="426"/>
      <c r="G16" s="426"/>
      <c r="H16" s="428" t="e">
        <f>様式１男子申込書!I27</f>
        <v>#N/A</v>
      </c>
      <c r="I16" s="428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45.75" customHeight="1" x14ac:dyDescent="0.15">
      <c r="A17" s="420"/>
      <c r="B17" s="420"/>
      <c r="C17" s="427" t="e">
        <f>様式１男子申込書!F31</f>
        <v>#N/A</v>
      </c>
      <c r="D17" s="427"/>
      <c r="E17" s="427"/>
      <c r="F17" s="427"/>
      <c r="G17" s="427"/>
      <c r="H17" s="428" t="e">
        <f>様式１男子申込書!I30</f>
        <v>#N/A</v>
      </c>
      <c r="I17" s="428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45.75" customHeight="1" x14ac:dyDescent="0.15">
      <c r="A18" s="420"/>
      <c r="B18" s="420"/>
      <c r="C18" s="426" t="e">
        <f>様式１男子申込書!F34</f>
        <v>#N/A</v>
      </c>
      <c r="D18" s="426"/>
      <c r="E18" s="426"/>
      <c r="F18" s="426"/>
      <c r="G18" s="426"/>
      <c r="H18" s="428" t="e">
        <f>様式１男子申込書!I33</f>
        <v>#N/A</v>
      </c>
      <c r="I18" s="428"/>
      <c r="J18" s="67"/>
      <c r="K18" s="67"/>
      <c r="L18" s="67"/>
      <c r="M18" s="67"/>
      <c r="N18" s="67"/>
      <c r="O18" s="67"/>
      <c r="P18" s="67"/>
      <c r="Q18" s="67"/>
      <c r="R18" s="67"/>
    </row>
    <row r="19" spans="1:18" x14ac:dyDescent="0.15">
      <c r="J19" s="67"/>
      <c r="K19" s="67"/>
      <c r="L19" s="67"/>
      <c r="M19" s="67"/>
      <c r="N19" s="67"/>
      <c r="O19" s="67"/>
      <c r="P19" s="67"/>
      <c r="Q19" s="67"/>
      <c r="R19" s="67"/>
    </row>
    <row r="20" spans="1:18" x14ac:dyDescent="0.15">
      <c r="J20" s="67"/>
      <c r="K20" s="67"/>
      <c r="L20" s="67"/>
      <c r="M20" s="67"/>
      <c r="N20" s="67"/>
      <c r="O20" s="67"/>
      <c r="P20" s="67"/>
      <c r="Q20" s="67"/>
      <c r="R20" s="67"/>
    </row>
    <row r="21" spans="1:18" x14ac:dyDescent="0.15">
      <c r="J21" s="67"/>
      <c r="K21" s="67"/>
      <c r="L21" s="67"/>
      <c r="M21" s="67"/>
      <c r="N21" s="67"/>
      <c r="O21" s="67"/>
      <c r="P21" s="67"/>
      <c r="Q21" s="67"/>
      <c r="R21" s="67"/>
    </row>
    <row r="22" spans="1:18" x14ac:dyDescent="0.15">
      <c r="J22" s="67"/>
      <c r="K22" s="67"/>
      <c r="L22" s="67"/>
      <c r="M22" s="67"/>
      <c r="N22" s="67"/>
      <c r="O22" s="67"/>
      <c r="P22" s="67"/>
      <c r="Q22" s="67"/>
      <c r="R22" s="67"/>
    </row>
    <row r="23" spans="1:18" x14ac:dyDescent="0.15">
      <c r="J23" s="67"/>
      <c r="K23" s="67"/>
      <c r="L23" s="67"/>
      <c r="M23" s="67"/>
      <c r="N23" s="67"/>
      <c r="O23" s="67"/>
      <c r="P23" s="67"/>
      <c r="Q23" s="67"/>
      <c r="R23" s="67"/>
    </row>
    <row r="24" spans="1:18" x14ac:dyDescent="0.15">
      <c r="J24" s="67"/>
      <c r="K24" s="67"/>
      <c r="L24" s="67"/>
      <c r="M24" s="67"/>
      <c r="N24" s="67"/>
      <c r="O24" s="67"/>
      <c r="P24" s="67"/>
      <c r="Q24" s="67"/>
      <c r="R24" s="67"/>
    </row>
    <row r="25" spans="1:18" x14ac:dyDescent="0.15">
      <c r="J25" s="67"/>
      <c r="K25" s="67"/>
      <c r="L25" s="67"/>
      <c r="M25" s="67"/>
      <c r="N25" s="67"/>
      <c r="O25" s="67"/>
      <c r="P25" s="67"/>
      <c r="Q25" s="67"/>
      <c r="R25" s="67"/>
    </row>
    <row r="26" spans="1:18" x14ac:dyDescent="0.15">
      <c r="J26" s="67"/>
      <c r="K26" s="67"/>
      <c r="L26" s="67"/>
      <c r="M26" s="67"/>
      <c r="N26" s="67"/>
      <c r="O26" s="67"/>
      <c r="P26" s="67"/>
      <c r="Q26" s="67"/>
      <c r="R26" s="67"/>
    </row>
    <row r="27" spans="1:18" x14ac:dyDescent="0.15"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15"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15"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15">
      <c r="J30" s="67"/>
      <c r="K30" s="67"/>
      <c r="L30" s="67"/>
      <c r="M30" s="67"/>
      <c r="N30" s="67"/>
      <c r="O30" s="67"/>
      <c r="P30" s="67"/>
      <c r="Q30" s="67"/>
      <c r="R30" s="67"/>
    </row>
    <row r="31" spans="1:18" x14ac:dyDescent="0.15">
      <c r="J31" s="67"/>
      <c r="K31" s="67"/>
      <c r="L31" s="67"/>
      <c r="M31" s="67"/>
      <c r="N31" s="67"/>
      <c r="O31" s="67"/>
      <c r="P31" s="67"/>
      <c r="Q31" s="67"/>
      <c r="R31" s="67"/>
    </row>
    <row r="32" spans="1:18" x14ac:dyDescent="0.15">
      <c r="J32" s="67"/>
      <c r="K32" s="67"/>
      <c r="L32" s="67"/>
      <c r="M32" s="67"/>
      <c r="N32" s="67"/>
      <c r="O32" s="67"/>
      <c r="P32" s="67"/>
      <c r="Q32" s="67"/>
      <c r="R32" s="67"/>
    </row>
    <row r="33" spans="2:18" x14ac:dyDescent="0.15">
      <c r="J33" s="67"/>
      <c r="K33" s="67"/>
      <c r="L33" s="67"/>
      <c r="M33" s="67"/>
      <c r="N33" s="67"/>
      <c r="O33" s="67"/>
      <c r="P33" s="67"/>
      <c r="Q33" s="67"/>
      <c r="R33" s="67"/>
    </row>
    <row r="34" spans="2:18" x14ac:dyDescent="0.15">
      <c r="J34" s="67"/>
      <c r="K34" s="67"/>
      <c r="L34" s="67"/>
      <c r="M34" s="67"/>
      <c r="N34" s="67"/>
      <c r="O34" s="67"/>
      <c r="P34" s="67"/>
      <c r="Q34" s="67"/>
      <c r="R34" s="67"/>
    </row>
    <row r="35" spans="2:18" x14ac:dyDescent="0.15">
      <c r="J35" s="67"/>
      <c r="K35" s="67"/>
      <c r="L35" s="67"/>
      <c r="M35" s="67"/>
      <c r="N35" s="67"/>
      <c r="O35" s="67"/>
      <c r="P35" s="67"/>
      <c r="Q35" s="67"/>
      <c r="R35" s="67"/>
    </row>
    <row r="36" spans="2:18" x14ac:dyDescent="0.15">
      <c r="J36" s="67"/>
      <c r="K36" s="67"/>
      <c r="L36" s="67"/>
      <c r="M36" s="67"/>
      <c r="N36" s="67"/>
      <c r="O36" s="67"/>
      <c r="P36" s="67"/>
      <c r="Q36" s="67"/>
      <c r="R36" s="67"/>
    </row>
    <row r="37" spans="2:18" ht="21" hidden="1" x14ac:dyDescent="0.15">
      <c r="B37" s="79">
        <v>1</v>
      </c>
      <c r="C37" s="80" t="s">
        <v>87</v>
      </c>
      <c r="D37" s="79">
        <v>1</v>
      </c>
      <c r="J37" s="67"/>
      <c r="K37" s="67"/>
      <c r="L37" s="67"/>
      <c r="M37" s="67"/>
      <c r="N37" s="67"/>
      <c r="O37" s="67"/>
      <c r="P37" s="67"/>
      <c r="Q37" s="67"/>
      <c r="R37" s="67"/>
    </row>
    <row r="38" spans="2:18" ht="21" hidden="1" x14ac:dyDescent="0.15">
      <c r="B38" s="79">
        <v>2</v>
      </c>
      <c r="C38" s="80" t="s">
        <v>112</v>
      </c>
      <c r="D38" s="79">
        <v>2</v>
      </c>
      <c r="J38" s="67"/>
      <c r="K38" s="67"/>
      <c r="L38" s="67"/>
      <c r="M38" s="67"/>
      <c r="N38" s="67"/>
      <c r="O38" s="67"/>
      <c r="P38" s="67"/>
      <c r="Q38" s="67"/>
      <c r="R38" s="67"/>
    </row>
    <row r="39" spans="2:18" ht="21" hidden="1" x14ac:dyDescent="0.15">
      <c r="B39" s="79">
        <v>3</v>
      </c>
      <c r="C39" s="80" t="s">
        <v>88</v>
      </c>
      <c r="D39" s="79">
        <v>3</v>
      </c>
      <c r="J39" s="67"/>
      <c r="K39" s="67"/>
      <c r="L39" s="67"/>
      <c r="M39" s="67"/>
      <c r="N39" s="67"/>
      <c r="O39" s="67"/>
      <c r="P39" s="67"/>
      <c r="Q39" s="67"/>
      <c r="R39" s="67"/>
    </row>
    <row r="40" spans="2:18" ht="21" hidden="1" x14ac:dyDescent="0.15">
      <c r="B40" s="79">
        <v>4</v>
      </c>
      <c r="C40" s="80" t="s">
        <v>89</v>
      </c>
      <c r="D40" s="79">
        <v>4</v>
      </c>
      <c r="J40" s="67"/>
      <c r="K40" s="67"/>
      <c r="L40" s="67"/>
      <c r="M40" s="67"/>
      <c r="N40" s="67"/>
      <c r="O40" s="67"/>
      <c r="P40" s="67"/>
      <c r="Q40" s="67"/>
      <c r="R40" s="67"/>
    </row>
    <row r="41" spans="2:18" ht="21" hidden="1" x14ac:dyDescent="0.15">
      <c r="B41" s="79">
        <v>5</v>
      </c>
      <c r="C41" s="80" t="s">
        <v>90</v>
      </c>
      <c r="D41" s="79">
        <v>5</v>
      </c>
      <c r="J41" s="67"/>
      <c r="K41" s="67"/>
      <c r="L41" s="67"/>
      <c r="M41" s="67"/>
      <c r="N41" s="67"/>
      <c r="O41" s="67"/>
      <c r="P41" s="67"/>
      <c r="Q41" s="67"/>
      <c r="R41" s="67"/>
    </row>
    <row r="42" spans="2:18" ht="21" hidden="1" x14ac:dyDescent="0.15">
      <c r="B42" s="79">
        <v>6</v>
      </c>
      <c r="C42" s="80" t="s">
        <v>113</v>
      </c>
      <c r="D42" s="79">
        <v>6</v>
      </c>
      <c r="J42" s="67"/>
      <c r="K42" s="67"/>
      <c r="L42" s="67"/>
      <c r="M42" s="67"/>
      <c r="N42" s="67"/>
      <c r="O42" s="67"/>
      <c r="P42" s="67"/>
      <c r="Q42" s="67"/>
      <c r="R42" s="67"/>
    </row>
    <row r="43" spans="2:18" ht="21" hidden="1" x14ac:dyDescent="0.15">
      <c r="B43" s="79">
        <v>7</v>
      </c>
      <c r="C43" s="80" t="s">
        <v>114</v>
      </c>
      <c r="D43" s="79">
        <v>7</v>
      </c>
      <c r="J43" s="67"/>
      <c r="K43" s="67"/>
      <c r="L43" s="67"/>
      <c r="M43" s="67"/>
      <c r="N43" s="67"/>
      <c r="O43" s="67"/>
      <c r="P43" s="67"/>
      <c r="Q43" s="67"/>
      <c r="R43" s="67"/>
    </row>
    <row r="44" spans="2:18" ht="21" hidden="1" x14ac:dyDescent="0.15">
      <c r="B44" s="79">
        <v>8</v>
      </c>
      <c r="C44" s="80" t="s">
        <v>115</v>
      </c>
      <c r="D44" s="79">
        <v>8</v>
      </c>
      <c r="J44" s="67"/>
      <c r="K44" s="67"/>
      <c r="L44" s="67"/>
      <c r="M44" s="67"/>
      <c r="N44" s="67"/>
      <c r="O44" s="67"/>
      <c r="P44" s="67"/>
      <c r="Q44" s="67"/>
      <c r="R44" s="67"/>
    </row>
    <row r="45" spans="2:18" ht="21" hidden="1" x14ac:dyDescent="0.15">
      <c r="B45" s="79">
        <v>9</v>
      </c>
      <c r="C45" s="80" t="s">
        <v>144</v>
      </c>
      <c r="D45" s="79">
        <v>9</v>
      </c>
      <c r="J45" s="67"/>
      <c r="K45" s="67"/>
      <c r="L45" s="67"/>
      <c r="M45" s="67"/>
      <c r="N45" s="67"/>
      <c r="O45" s="67"/>
      <c r="P45" s="67"/>
      <c r="Q45" s="67"/>
      <c r="R45" s="67"/>
    </row>
    <row r="46" spans="2:18" ht="21" hidden="1" x14ac:dyDescent="0.15">
      <c r="B46" s="79">
        <v>10</v>
      </c>
      <c r="C46" s="80" t="s">
        <v>117</v>
      </c>
      <c r="D46" s="79">
        <v>10</v>
      </c>
      <c r="J46" s="67"/>
      <c r="K46" s="67"/>
      <c r="L46" s="67"/>
      <c r="M46" s="67"/>
      <c r="N46" s="67"/>
      <c r="O46" s="67"/>
      <c r="P46" s="67"/>
      <c r="Q46" s="67"/>
      <c r="R46" s="67"/>
    </row>
    <row r="47" spans="2:18" ht="21" hidden="1" x14ac:dyDescent="0.15">
      <c r="B47" s="79">
        <v>11</v>
      </c>
      <c r="C47" s="80" t="s">
        <v>116</v>
      </c>
      <c r="D47" s="79">
        <v>11</v>
      </c>
      <c r="J47" s="67"/>
      <c r="K47" s="67"/>
      <c r="L47" s="67"/>
      <c r="M47" s="67"/>
      <c r="N47" s="67"/>
      <c r="O47" s="67"/>
      <c r="P47" s="67"/>
      <c r="Q47" s="67"/>
      <c r="R47" s="67"/>
    </row>
    <row r="48" spans="2:18" ht="24.75" hidden="1" customHeight="1" x14ac:dyDescent="0.15">
      <c r="B48" s="79">
        <v>12</v>
      </c>
      <c r="C48" s="80" t="s">
        <v>91</v>
      </c>
      <c r="D48" s="79">
        <v>12</v>
      </c>
      <c r="J48" s="67"/>
      <c r="K48" s="67"/>
      <c r="L48" s="67"/>
      <c r="M48" s="67"/>
      <c r="N48" s="67"/>
      <c r="O48" s="67"/>
      <c r="P48" s="67"/>
      <c r="Q48" s="67"/>
      <c r="R48" s="67"/>
    </row>
    <row r="49" spans="2:18" ht="21" hidden="1" x14ac:dyDescent="0.15">
      <c r="B49" s="79">
        <v>13</v>
      </c>
      <c r="C49" s="80" t="s">
        <v>118</v>
      </c>
      <c r="D49" s="79">
        <v>13</v>
      </c>
      <c r="J49" s="67"/>
      <c r="K49" s="67"/>
      <c r="L49" s="67"/>
      <c r="M49" s="67"/>
      <c r="N49" s="67"/>
      <c r="O49" s="67"/>
      <c r="P49" s="67"/>
      <c r="Q49" s="67"/>
      <c r="R49" s="67"/>
    </row>
    <row r="50" spans="2:18" ht="21" hidden="1" x14ac:dyDescent="0.15">
      <c r="B50" s="79">
        <v>14</v>
      </c>
      <c r="C50" s="80" t="s">
        <v>119</v>
      </c>
      <c r="D50" s="79">
        <v>14</v>
      </c>
      <c r="J50" s="67"/>
      <c r="K50" s="67"/>
      <c r="L50" s="67"/>
      <c r="M50" s="67"/>
      <c r="N50" s="67"/>
      <c r="O50" s="67"/>
      <c r="P50" s="67"/>
      <c r="Q50" s="67"/>
      <c r="R50" s="67"/>
    </row>
    <row r="51" spans="2:18" ht="21" hidden="1" x14ac:dyDescent="0.15">
      <c r="B51" s="79">
        <v>15</v>
      </c>
      <c r="C51" s="80" t="s">
        <v>120</v>
      </c>
      <c r="D51" s="79">
        <v>15</v>
      </c>
      <c r="J51" s="67"/>
      <c r="K51" s="67"/>
      <c r="L51" s="67"/>
      <c r="M51" s="67"/>
      <c r="N51" s="67"/>
      <c r="O51" s="67"/>
      <c r="P51" s="67"/>
      <c r="Q51" s="67"/>
      <c r="R51" s="67"/>
    </row>
    <row r="52" spans="2:18" ht="21" hidden="1" x14ac:dyDescent="0.15">
      <c r="B52" s="79">
        <v>16</v>
      </c>
      <c r="C52" s="80" t="s">
        <v>121</v>
      </c>
      <c r="D52" s="79">
        <v>16</v>
      </c>
      <c r="J52" s="67"/>
      <c r="K52" s="67"/>
      <c r="L52" s="67"/>
      <c r="M52" s="67"/>
      <c r="N52" s="67"/>
      <c r="O52" s="67"/>
      <c r="P52" s="67"/>
      <c r="Q52" s="67"/>
      <c r="R52" s="67"/>
    </row>
    <row r="53" spans="2:18" ht="21" hidden="1" x14ac:dyDescent="0.15">
      <c r="B53" s="79">
        <v>17</v>
      </c>
      <c r="C53" s="80" t="s">
        <v>122</v>
      </c>
      <c r="D53" s="79">
        <v>17</v>
      </c>
      <c r="J53" s="67"/>
      <c r="K53" s="67"/>
      <c r="L53" s="67"/>
      <c r="M53" s="67"/>
      <c r="N53" s="67"/>
      <c r="O53" s="67"/>
      <c r="P53" s="67"/>
      <c r="Q53" s="67"/>
      <c r="R53" s="67"/>
    </row>
    <row r="54" spans="2:18" ht="21" hidden="1" x14ac:dyDescent="0.15">
      <c r="B54" s="79">
        <v>18</v>
      </c>
      <c r="C54" s="80" t="s">
        <v>123</v>
      </c>
      <c r="D54" s="79">
        <v>18</v>
      </c>
      <c r="J54" s="67"/>
      <c r="K54" s="67"/>
      <c r="L54" s="67"/>
      <c r="M54" s="67"/>
      <c r="N54" s="67"/>
      <c r="O54" s="67"/>
      <c r="P54" s="67"/>
      <c r="Q54" s="67"/>
      <c r="R54" s="67"/>
    </row>
    <row r="55" spans="2:18" ht="21" hidden="1" x14ac:dyDescent="0.15">
      <c r="B55" s="79">
        <v>19</v>
      </c>
      <c r="C55" s="80" t="s">
        <v>124</v>
      </c>
      <c r="D55" s="79">
        <v>19</v>
      </c>
      <c r="J55" s="67"/>
      <c r="K55" s="67"/>
      <c r="L55" s="67"/>
      <c r="M55" s="67"/>
      <c r="N55" s="67"/>
      <c r="O55" s="67"/>
      <c r="P55" s="67"/>
      <c r="Q55" s="67"/>
      <c r="R55" s="67"/>
    </row>
    <row r="56" spans="2:18" ht="21" hidden="1" x14ac:dyDescent="0.15">
      <c r="B56" s="79">
        <v>20</v>
      </c>
      <c r="C56" s="80" t="s">
        <v>125</v>
      </c>
      <c r="D56" s="79">
        <v>20</v>
      </c>
      <c r="J56" s="67"/>
      <c r="K56" s="67"/>
      <c r="L56" s="67"/>
      <c r="M56" s="67"/>
      <c r="N56" s="67"/>
      <c r="O56" s="67"/>
      <c r="P56" s="67"/>
      <c r="Q56" s="67"/>
      <c r="R56" s="67"/>
    </row>
    <row r="57" spans="2:18" ht="21" hidden="1" x14ac:dyDescent="0.15">
      <c r="B57" s="79">
        <v>21</v>
      </c>
      <c r="C57" s="80" t="s">
        <v>94</v>
      </c>
      <c r="D57" s="79">
        <v>21</v>
      </c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21" hidden="1" x14ac:dyDescent="0.15">
      <c r="B58" s="79">
        <v>22</v>
      </c>
      <c r="C58" s="80" t="s">
        <v>134</v>
      </c>
      <c r="D58" s="79">
        <v>22</v>
      </c>
      <c r="J58" s="67"/>
      <c r="K58" s="67"/>
      <c r="L58" s="67"/>
      <c r="M58" s="67"/>
      <c r="N58" s="67"/>
      <c r="O58" s="67"/>
      <c r="P58" s="67"/>
      <c r="Q58" s="67"/>
      <c r="R58" s="67"/>
    </row>
    <row r="59" spans="2:18" ht="21" hidden="1" x14ac:dyDescent="0.15">
      <c r="B59" s="79">
        <v>23</v>
      </c>
      <c r="C59" s="80" t="s">
        <v>126</v>
      </c>
      <c r="D59" s="79">
        <v>23</v>
      </c>
      <c r="J59" s="67"/>
      <c r="K59" s="67"/>
      <c r="L59" s="67"/>
      <c r="M59" s="67"/>
      <c r="N59" s="67"/>
      <c r="O59" s="67"/>
      <c r="P59" s="67"/>
      <c r="Q59" s="67"/>
      <c r="R59" s="67"/>
    </row>
    <row r="60" spans="2:18" ht="21" hidden="1" x14ac:dyDescent="0.15">
      <c r="B60" s="79">
        <v>24</v>
      </c>
      <c r="C60" s="80" t="s">
        <v>95</v>
      </c>
      <c r="D60" s="79">
        <v>24</v>
      </c>
      <c r="J60" s="67"/>
      <c r="K60" s="67"/>
      <c r="L60" s="67"/>
      <c r="M60" s="67"/>
      <c r="N60" s="67"/>
      <c r="O60" s="67"/>
      <c r="P60" s="67"/>
      <c r="Q60" s="67"/>
      <c r="R60" s="67"/>
    </row>
    <row r="61" spans="2:18" ht="21" hidden="1" x14ac:dyDescent="0.15">
      <c r="B61" s="79">
        <v>25</v>
      </c>
      <c r="C61" s="80" t="s">
        <v>127</v>
      </c>
      <c r="D61" s="79">
        <v>25</v>
      </c>
      <c r="J61" s="67"/>
      <c r="K61" s="67"/>
      <c r="L61" s="67"/>
      <c r="M61" s="67"/>
      <c r="N61" s="67"/>
      <c r="O61" s="67"/>
      <c r="P61" s="67"/>
      <c r="Q61" s="67"/>
      <c r="R61" s="67"/>
    </row>
    <row r="62" spans="2:18" ht="21" hidden="1" x14ac:dyDescent="0.15">
      <c r="B62" s="79">
        <v>26</v>
      </c>
      <c r="C62" s="80" t="s">
        <v>96</v>
      </c>
      <c r="D62" s="79">
        <v>26</v>
      </c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21" hidden="1" x14ac:dyDescent="0.15">
      <c r="B63" s="79">
        <v>27</v>
      </c>
      <c r="C63" s="80" t="s">
        <v>128</v>
      </c>
      <c r="D63" s="79">
        <v>27</v>
      </c>
      <c r="J63" s="67"/>
      <c r="K63" s="67"/>
      <c r="L63" s="67"/>
      <c r="M63" s="67"/>
      <c r="N63" s="67"/>
      <c r="O63" s="67"/>
      <c r="P63" s="67"/>
      <c r="Q63" s="67"/>
      <c r="R63" s="67"/>
    </row>
    <row r="64" spans="2:18" ht="21" hidden="1" x14ac:dyDescent="0.15">
      <c r="B64" s="79">
        <v>28</v>
      </c>
      <c r="C64" s="80" t="s">
        <v>129</v>
      </c>
      <c r="D64" s="79">
        <v>28</v>
      </c>
      <c r="J64" s="67"/>
      <c r="K64" s="67"/>
      <c r="L64" s="67"/>
      <c r="M64" s="67"/>
      <c r="N64" s="67"/>
      <c r="O64" s="67"/>
      <c r="P64" s="67"/>
      <c r="Q64" s="67"/>
      <c r="R64" s="67"/>
    </row>
    <row r="65" spans="2:18" ht="21" hidden="1" x14ac:dyDescent="0.15">
      <c r="B65" s="79">
        <v>29</v>
      </c>
      <c r="C65" s="80" t="s">
        <v>138</v>
      </c>
      <c r="D65" s="79">
        <v>29</v>
      </c>
      <c r="J65" s="67"/>
      <c r="K65" s="67"/>
      <c r="L65" s="67"/>
      <c r="M65" s="67"/>
      <c r="N65" s="67"/>
      <c r="O65" s="67"/>
      <c r="P65" s="67"/>
      <c r="Q65" s="67"/>
      <c r="R65" s="67"/>
    </row>
    <row r="66" spans="2:18" ht="21" hidden="1" x14ac:dyDescent="0.15">
      <c r="B66" s="79">
        <v>30</v>
      </c>
      <c r="C66" s="80" t="s">
        <v>145</v>
      </c>
      <c r="D66" s="79">
        <v>30</v>
      </c>
      <c r="J66" s="67"/>
      <c r="K66" s="67"/>
      <c r="L66" s="67"/>
      <c r="M66" s="67"/>
      <c r="N66" s="67"/>
      <c r="O66" s="67"/>
      <c r="P66" s="67"/>
      <c r="Q66" s="67"/>
      <c r="R66" s="67"/>
    </row>
    <row r="67" spans="2:18" ht="21" hidden="1" x14ac:dyDescent="0.15">
      <c r="B67" s="79">
        <v>31</v>
      </c>
      <c r="C67" s="80" t="s">
        <v>97</v>
      </c>
      <c r="D67" s="79">
        <v>31</v>
      </c>
      <c r="J67" s="67"/>
      <c r="K67" s="67"/>
      <c r="L67" s="67"/>
      <c r="M67" s="67"/>
      <c r="N67" s="67"/>
      <c r="O67" s="67"/>
      <c r="P67" s="67"/>
      <c r="Q67" s="67"/>
      <c r="R67" s="67"/>
    </row>
    <row r="68" spans="2:18" ht="21" hidden="1" x14ac:dyDescent="0.15">
      <c r="B68" s="79">
        <v>32</v>
      </c>
      <c r="C68" s="80" t="s">
        <v>98</v>
      </c>
      <c r="D68" s="79">
        <v>32</v>
      </c>
      <c r="J68" s="67"/>
      <c r="K68" s="67"/>
      <c r="L68" s="67"/>
      <c r="M68" s="67"/>
      <c r="N68" s="67"/>
      <c r="O68" s="67"/>
      <c r="P68" s="67"/>
      <c r="Q68" s="67"/>
      <c r="R68" s="67"/>
    </row>
    <row r="69" spans="2:18" ht="21" hidden="1" x14ac:dyDescent="0.15">
      <c r="B69" s="79">
        <v>33</v>
      </c>
      <c r="C69" s="80" t="s">
        <v>99</v>
      </c>
      <c r="D69" s="79">
        <v>33</v>
      </c>
      <c r="J69" s="67"/>
      <c r="K69" s="67"/>
      <c r="L69" s="67"/>
      <c r="M69" s="67"/>
      <c r="N69" s="67"/>
      <c r="O69" s="67"/>
      <c r="P69" s="67"/>
      <c r="Q69" s="67"/>
      <c r="R69" s="67"/>
    </row>
    <row r="70" spans="2:18" ht="21" hidden="1" x14ac:dyDescent="0.15">
      <c r="B70" s="79">
        <v>34</v>
      </c>
      <c r="C70" s="80" t="s">
        <v>100</v>
      </c>
      <c r="D70" s="79">
        <v>34</v>
      </c>
      <c r="J70" s="67"/>
      <c r="K70" s="67"/>
      <c r="L70" s="67"/>
      <c r="M70" s="67"/>
      <c r="N70" s="67"/>
      <c r="O70" s="67"/>
      <c r="P70" s="67"/>
      <c r="Q70" s="67"/>
      <c r="R70" s="67"/>
    </row>
    <row r="71" spans="2:18" ht="21" hidden="1" x14ac:dyDescent="0.15">
      <c r="B71" s="79">
        <v>35</v>
      </c>
      <c r="C71" s="80" t="s">
        <v>101</v>
      </c>
      <c r="D71" s="79">
        <v>35</v>
      </c>
      <c r="J71" s="67"/>
      <c r="K71" s="67"/>
      <c r="L71" s="67"/>
      <c r="M71" s="67"/>
      <c r="N71" s="67"/>
      <c r="O71" s="67"/>
      <c r="P71" s="67"/>
      <c r="Q71" s="67"/>
      <c r="R71" s="67"/>
    </row>
    <row r="72" spans="2:18" ht="21" hidden="1" x14ac:dyDescent="0.15">
      <c r="B72" s="79">
        <v>36</v>
      </c>
      <c r="C72" s="80" t="s">
        <v>130</v>
      </c>
      <c r="D72" s="79">
        <v>36</v>
      </c>
      <c r="J72" s="67"/>
      <c r="K72" s="67"/>
      <c r="L72" s="67"/>
      <c r="M72" s="67"/>
      <c r="N72" s="67"/>
      <c r="O72" s="67"/>
      <c r="P72" s="67"/>
      <c r="Q72" s="67"/>
      <c r="R72" s="67"/>
    </row>
    <row r="73" spans="2:18" ht="21" hidden="1" x14ac:dyDescent="0.15">
      <c r="B73" s="79">
        <v>37</v>
      </c>
      <c r="C73" s="80" t="s">
        <v>139</v>
      </c>
      <c r="D73" s="79">
        <v>37</v>
      </c>
      <c r="J73" s="67"/>
      <c r="K73" s="67"/>
      <c r="L73" s="67"/>
      <c r="M73" s="67"/>
      <c r="N73" s="67"/>
      <c r="O73" s="67"/>
      <c r="P73" s="67"/>
      <c r="Q73" s="67"/>
      <c r="R73" s="67"/>
    </row>
    <row r="74" spans="2:18" ht="21" hidden="1" x14ac:dyDescent="0.15">
      <c r="B74" s="79">
        <v>38</v>
      </c>
      <c r="C74" s="80" t="s">
        <v>107</v>
      </c>
      <c r="D74" s="79">
        <v>38</v>
      </c>
      <c r="J74" s="67"/>
      <c r="K74" s="67"/>
      <c r="L74" s="67"/>
      <c r="M74" s="67"/>
      <c r="N74" s="67"/>
      <c r="O74" s="67"/>
      <c r="P74" s="67"/>
      <c r="Q74" s="67"/>
      <c r="R74" s="67"/>
    </row>
    <row r="75" spans="2:18" ht="21" hidden="1" x14ac:dyDescent="0.15">
      <c r="B75" s="79">
        <v>39</v>
      </c>
      <c r="C75" s="80" t="s">
        <v>108</v>
      </c>
      <c r="D75" s="79">
        <v>39</v>
      </c>
      <c r="J75" s="67"/>
      <c r="K75" s="67"/>
      <c r="L75" s="67"/>
      <c r="M75" s="67"/>
      <c r="N75" s="67"/>
      <c r="O75" s="67"/>
      <c r="P75" s="67"/>
      <c r="Q75" s="67"/>
      <c r="R75" s="67"/>
    </row>
    <row r="76" spans="2:18" ht="21" hidden="1" x14ac:dyDescent="0.15">
      <c r="B76" s="79">
        <v>40</v>
      </c>
      <c r="C76" s="80" t="s">
        <v>109</v>
      </c>
      <c r="D76" s="79">
        <v>40</v>
      </c>
      <c r="J76" s="67"/>
      <c r="K76" s="67"/>
      <c r="L76" s="67"/>
      <c r="M76" s="67"/>
      <c r="N76" s="67"/>
      <c r="O76" s="67"/>
      <c r="P76" s="67"/>
      <c r="Q76" s="67"/>
      <c r="R76" s="67"/>
    </row>
    <row r="77" spans="2:18" ht="21" hidden="1" x14ac:dyDescent="0.15">
      <c r="B77" s="79">
        <v>41</v>
      </c>
      <c r="C77" s="80" t="s">
        <v>135</v>
      </c>
      <c r="D77" s="79">
        <v>41</v>
      </c>
      <c r="J77" s="67"/>
      <c r="K77" s="67"/>
      <c r="L77" s="67"/>
      <c r="M77" s="67"/>
      <c r="N77" s="67"/>
      <c r="O77" s="67"/>
      <c r="P77" s="67"/>
      <c r="Q77" s="67"/>
      <c r="R77" s="67"/>
    </row>
    <row r="78" spans="2:18" ht="21" hidden="1" x14ac:dyDescent="0.15">
      <c r="B78" s="79">
        <v>42</v>
      </c>
      <c r="C78" s="80" t="s">
        <v>110</v>
      </c>
      <c r="D78" s="79">
        <v>42</v>
      </c>
      <c r="J78" s="67"/>
      <c r="K78" s="67"/>
      <c r="L78" s="67"/>
      <c r="M78" s="67"/>
      <c r="N78" s="67"/>
      <c r="O78" s="67"/>
      <c r="P78" s="67"/>
      <c r="Q78" s="67"/>
      <c r="R78" s="67"/>
    </row>
    <row r="79" spans="2:18" ht="21" hidden="1" x14ac:dyDescent="0.15">
      <c r="B79" s="79">
        <v>43</v>
      </c>
      <c r="C79" s="80" t="s">
        <v>140</v>
      </c>
      <c r="D79" s="79">
        <v>43</v>
      </c>
      <c r="J79" s="67"/>
      <c r="K79" s="67"/>
      <c r="L79" s="67"/>
      <c r="M79" s="67"/>
      <c r="N79" s="67"/>
      <c r="O79" s="67"/>
      <c r="P79" s="67"/>
      <c r="Q79" s="67"/>
      <c r="R79" s="67"/>
    </row>
    <row r="80" spans="2:18" ht="21" hidden="1" x14ac:dyDescent="0.15">
      <c r="B80" s="79">
        <v>44</v>
      </c>
      <c r="C80" s="80" t="s">
        <v>131</v>
      </c>
      <c r="D80" s="79">
        <v>44</v>
      </c>
      <c r="J80" s="67"/>
      <c r="K80" s="67"/>
      <c r="L80" s="67"/>
      <c r="M80" s="67"/>
      <c r="N80" s="67"/>
      <c r="O80" s="67"/>
      <c r="P80" s="67"/>
      <c r="Q80" s="67"/>
      <c r="R80" s="67"/>
    </row>
    <row r="81" spans="2:18" ht="21" hidden="1" x14ac:dyDescent="0.15">
      <c r="B81" s="79">
        <v>45</v>
      </c>
      <c r="C81" s="80" t="s">
        <v>111</v>
      </c>
      <c r="D81" s="79">
        <v>45</v>
      </c>
      <c r="J81" s="67"/>
      <c r="K81" s="67"/>
      <c r="L81" s="67"/>
      <c r="M81" s="67"/>
      <c r="N81" s="67"/>
      <c r="O81" s="67"/>
      <c r="P81" s="67"/>
      <c r="Q81" s="67"/>
      <c r="R81" s="67"/>
    </row>
    <row r="82" spans="2:18" ht="21" hidden="1" x14ac:dyDescent="0.15">
      <c r="B82" s="79">
        <v>46</v>
      </c>
      <c r="C82" s="80" t="s">
        <v>146</v>
      </c>
      <c r="D82" s="79">
        <v>46</v>
      </c>
      <c r="J82" s="67"/>
      <c r="K82" s="67"/>
      <c r="L82" s="67"/>
      <c r="M82" s="67"/>
      <c r="N82" s="67"/>
      <c r="O82" s="67"/>
      <c r="P82" s="67"/>
      <c r="Q82" s="67"/>
      <c r="R82" s="67"/>
    </row>
    <row r="83" spans="2:18" ht="21" hidden="1" x14ac:dyDescent="0.15">
      <c r="B83" s="79">
        <v>47</v>
      </c>
      <c r="C83" s="80" t="s">
        <v>105</v>
      </c>
      <c r="D83" s="79">
        <v>47</v>
      </c>
      <c r="J83" s="67"/>
      <c r="K83" s="67"/>
      <c r="L83" s="67"/>
      <c r="M83" s="67"/>
      <c r="N83" s="67"/>
      <c r="O83" s="67"/>
      <c r="P83" s="67"/>
      <c r="Q83" s="67"/>
      <c r="R83" s="67"/>
    </row>
    <row r="84" spans="2:18" ht="21" hidden="1" x14ac:dyDescent="0.15">
      <c r="B84" s="79">
        <v>48</v>
      </c>
      <c r="C84" s="80" t="s">
        <v>92</v>
      </c>
      <c r="D84" s="79">
        <v>48</v>
      </c>
      <c r="J84" s="67"/>
      <c r="K84" s="67"/>
      <c r="L84" s="67"/>
      <c r="M84" s="67"/>
      <c r="N84" s="67"/>
      <c r="O84" s="67"/>
      <c r="P84" s="67"/>
      <c r="Q84" s="67"/>
      <c r="R84" s="67"/>
    </row>
    <row r="85" spans="2:18" ht="21.75" hidden="1" thickBot="1" x14ac:dyDescent="0.2">
      <c r="B85" s="79">
        <v>49</v>
      </c>
      <c r="C85" s="81" t="s">
        <v>93</v>
      </c>
      <c r="D85" s="79">
        <v>49</v>
      </c>
    </row>
    <row r="86" spans="2:18" ht="21" hidden="1" x14ac:dyDescent="0.15">
      <c r="B86" s="79">
        <v>50</v>
      </c>
      <c r="C86" s="80" t="s">
        <v>136</v>
      </c>
      <c r="D86" s="79">
        <v>50</v>
      </c>
    </row>
    <row r="87" spans="2:18" ht="21" hidden="1" x14ac:dyDescent="0.15">
      <c r="B87" s="79">
        <v>51</v>
      </c>
      <c r="C87" s="80" t="s">
        <v>150</v>
      </c>
      <c r="D87" s="79">
        <v>51</v>
      </c>
      <c r="F87" t="s">
        <v>106</v>
      </c>
      <c r="G87">
        <v>51</v>
      </c>
    </row>
    <row r="88" spans="2:18" ht="21" hidden="1" x14ac:dyDescent="0.15">
      <c r="B88" s="79">
        <v>52</v>
      </c>
      <c r="C88" s="80" t="s">
        <v>149</v>
      </c>
      <c r="D88" s="79">
        <v>52</v>
      </c>
      <c r="F88" t="s">
        <v>147</v>
      </c>
      <c r="G88">
        <v>52</v>
      </c>
    </row>
    <row r="89" spans="2:18" ht="21" hidden="1" x14ac:dyDescent="0.15">
      <c r="B89" s="79">
        <v>53</v>
      </c>
      <c r="C89" s="80" t="s">
        <v>148</v>
      </c>
      <c r="D89" s="79">
        <v>53</v>
      </c>
      <c r="F89" t="s">
        <v>148</v>
      </c>
      <c r="G89">
        <v>53</v>
      </c>
    </row>
    <row r="90" spans="2:18" ht="21.75" hidden="1" thickBot="1" x14ac:dyDescent="0.2">
      <c r="B90" s="79">
        <v>54</v>
      </c>
      <c r="C90" s="81" t="s">
        <v>102</v>
      </c>
      <c r="D90" s="79">
        <v>54</v>
      </c>
      <c r="F90" t="s">
        <v>102</v>
      </c>
      <c r="G90">
        <v>54</v>
      </c>
    </row>
    <row r="91" spans="2:18" ht="21" hidden="1" x14ac:dyDescent="0.15">
      <c r="B91" s="79">
        <v>55</v>
      </c>
      <c r="C91" s="80" t="s">
        <v>103</v>
      </c>
      <c r="D91" s="79">
        <v>55</v>
      </c>
      <c r="F91" t="s">
        <v>103</v>
      </c>
      <c r="G91">
        <v>55</v>
      </c>
    </row>
    <row r="92" spans="2:18" ht="21" hidden="1" x14ac:dyDescent="0.15">
      <c r="C92" s="80" t="s">
        <v>104</v>
      </c>
      <c r="F92" t="s">
        <v>104</v>
      </c>
      <c r="G92">
        <v>56</v>
      </c>
    </row>
    <row r="93" spans="2:18" hidden="1" x14ac:dyDescent="0.15"/>
    <row r="94" spans="2:18" hidden="1" x14ac:dyDescent="0.15"/>
    <row r="95" spans="2:18" hidden="1" x14ac:dyDescent="0.15"/>
    <row r="96" spans="2:18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</sheetData>
  <mergeCells count="38">
    <mergeCell ref="H16:I16"/>
    <mergeCell ref="H18:I18"/>
    <mergeCell ref="H17:I17"/>
    <mergeCell ref="H11:I11"/>
    <mergeCell ref="H12:I12"/>
    <mergeCell ref="H13:I13"/>
    <mergeCell ref="H14:I14"/>
    <mergeCell ref="H15:I15"/>
    <mergeCell ref="A11:B11"/>
    <mergeCell ref="A12:B12"/>
    <mergeCell ref="A13:B13"/>
    <mergeCell ref="A14:B14"/>
    <mergeCell ref="C18:G18"/>
    <mergeCell ref="A15:B15"/>
    <mergeCell ref="A16:B16"/>
    <mergeCell ref="A17:B17"/>
    <mergeCell ref="A18:B18"/>
    <mergeCell ref="C11:G11"/>
    <mergeCell ref="C12:G12"/>
    <mergeCell ref="C13:G13"/>
    <mergeCell ref="C14:G14"/>
    <mergeCell ref="C15:G15"/>
    <mergeCell ref="C16:G16"/>
    <mergeCell ref="C17:G17"/>
    <mergeCell ref="A9:B9"/>
    <mergeCell ref="A10:B10"/>
    <mergeCell ref="C8:I8"/>
    <mergeCell ref="C9:I9"/>
    <mergeCell ref="C10:G10"/>
    <mergeCell ref="H10:I10"/>
    <mergeCell ref="A8:B8"/>
    <mergeCell ref="A6:B6"/>
    <mergeCell ref="C6:I6"/>
    <mergeCell ref="A1:I1"/>
    <mergeCell ref="A2:I2"/>
    <mergeCell ref="A5:B5"/>
    <mergeCell ref="C5:I5"/>
    <mergeCell ref="H3:I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H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0"/>
  <sheetViews>
    <sheetView showZeros="0" workbookViewId="0">
      <selection activeCell="D18" sqref="D18"/>
    </sheetView>
  </sheetViews>
  <sheetFormatPr defaultColWidth="9" defaultRowHeight="13.5" x14ac:dyDescent="0.15"/>
  <cols>
    <col min="1" max="2" width="9" style="2"/>
    <col min="3" max="3" width="4.375" style="2" customWidth="1"/>
    <col min="4" max="4" width="7.875" style="2" customWidth="1"/>
    <col min="5" max="5" width="5.375" style="2" customWidth="1"/>
    <col min="6" max="6" width="4" style="2" customWidth="1"/>
    <col min="7" max="7" width="8.875" style="2" customWidth="1"/>
    <col min="8" max="9" width="9" style="2"/>
    <col min="10" max="10" width="4.375" style="2" customWidth="1"/>
    <col min="11" max="11" width="7.875" style="2" customWidth="1"/>
    <col min="12" max="12" width="5.375" style="2" customWidth="1"/>
    <col min="13" max="13" width="4" style="2" customWidth="1"/>
    <col min="14" max="14" width="8.875" style="2" customWidth="1"/>
    <col min="15" max="16384" width="9" style="2"/>
  </cols>
  <sheetData>
    <row r="1" spans="1:17" x14ac:dyDescent="0.15">
      <c r="C1" s="2" t="s">
        <v>43</v>
      </c>
      <c r="G1" s="2" t="s">
        <v>51</v>
      </c>
      <c r="J1" s="2" t="s">
        <v>50</v>
      </c>
    </row>
    <row r="2" spans="1:17" ht="15" customHeight="1" x14ac:dyDescent="0.15">
      <c r="A2" s="429" t="s">
        <v>65</v>
      </c>
    </row>
    <row r="3" spans="1:17" ht="15" customHeight="1" x14ac:dyDescent="0.15">
      <c r="A3" s="429"/>
      <c r="C3" s="48" t="e">
        <f>ｵｰﾀﾞｰ男子!A6</f>
        <v>#N/A</v>
      </c>
      <c r="D3" s="436">
        <f>様式１男子申込書!D5</f>
        <v>0</v>
      </c>
      <c r="E3" s="437"/>
      <c r="F3" s="437"/>
      <c r="G3" s="438"/>
      <c r="J3" s="51"/>
      <c r="K3" s="52" t="e">
        <f>#REF!</f>
        <v>#REF!</v>
      </c>
      <c r="L3" s="353" t="e">
        <f>#REF!</f>
        <v>#REF!</v>
      </c>
      <c r="M3" s="353"/>
      <c r="N3" s="53" t="e">
        <f>#REF!</f>
        <v>#REF!</v>
      </c>
      <c r="Q3" s="51" t="s">
        <v>71</v>
      </c>
    </row>
    <row r="4" spans="1:17" ht="15.75" customHeight="1" x14ac:dyDescent="0.15">
      <c r="A4" s="429"/>
      <c r="C4" s="51" t="s">
        <v>48</v>
      </c>
      <c r="D4" s="431">
        <f>様式１男子申込書!I7</f>
        <v>0</v>
      </c>
      <c r="E4" s="431"/>
      <c r="F4" s="431"/>
      <c r="G4" s="431"/>
      <c r="J4" s="51" t="s">
        <v>48</v>
      </c>
      <c r="K4" s="434" t="e">
        <f>#REF!</f>
        <v>#REF!</v>
      </c>
      <c r="L4" s="434"/>
      <c r="M4" s="434"/>
      <c r="N4" s="434"/>
      <c r="Q4" s="51" t="s">
        <v>72</v>
      </c>
    </row>
    <row r="5" spans="1:17" ht="15" customHeight="1" x14ac:dyDescent="0.15">
      <c r="A5" s="429"/>
      <c r="C5" s="51" t="s">
        <v>47</v>
      </c>
      <c r="D5" s="432">
        <f>様式１男子申込書!R6</f>
        <v>0</v>
      </c>
      <c r="E5" s="431"/>
      <c r="F5" s="431"/>
      <c r="G5" s="431"/>
      <c r="J5" s="51" t="s">
        <v>47</v>
      </c>
      <c r="K5" s="435" t="e">
        <f>#REF!</f>
        <v>#REF!</v>
      </c>
      <c r="L5" s="140"/>
      <c r="M5" s="140"/>
      <c r="N5" s="140"/>
      <c r="Q5" s="51" t="s">
        <v>73</v>
      </c>
    </row>
    <row r="6" spans="1:17" ht="14.25" customHeight="1" x14ac:dyDescent="0.15">
      <c r="A6" s="429"/>
      <c r="C6" s="51" t="s">
        <v>45</v>
      </c>
      <c r="D6" s="352" t="s">
        <v>44</v>
      </c>
      <c r="E6" s="433"/>
      <c r="F6" s="51" t="s">
        <v>0</v>
      </c>
      <c r="G6" s="51" t="s">
        <v>46</v>
      </c>
      <c r="J6" s="51" t="s">
        <v>45</v>
      </c>
      <c r="K6" s="352" t="s">
        <v>44</v>
      </c>
      <c r="L6" s="433"/>
      <c r="M6" s="51" t="s">
        <v>0</v>
      </c>
      <c r="N6" s="51" t="s">
        <v>46</v>
      </c>
      <c r="Q6" s="51" t="s">
        <v>74</v>
      </c>
    </row>
    <row r="7" spans="1:17" ht="15" customHeight="1" x14ac:dyDescent="0.15">
      <c r="A7" s="429"/>
      <c r="C7" s="48"/>
      <c r="D7" s="358" t="e">
        <f>様式１男子申込書!F13</f>
        <v>#N/A</v>
      </c>
      <c r="E7" s="430"/>
      <c r="F7" s="48" t="e">
        <f>様式１男子申込書!I12</f>
        <v>#N/A</v>
      </c>
      <c r="G7" s="112">
        <f>様式１男子申込書!P12</f>
        <v>0</v>
      </c>
      <c r="J7" s="48"/>
      <c r="K7" s="352" t="e">
        <f>#REF!</f>
        <v>#REF!</v>
      </c>
      <c r="L7" s="433"/>
      <c r="M7" s="48" t="e">
        <f>#REF!</f>
        <v>#REF!</v>
      </c>
      <c r="N7" s="54" t="e">
        <f>#REF!</f>
        <v>#REF!</v>
      </c>
      <c r="Q7" s="51" t="s">
        <v>75</v>
      </c>
    </row>
    <row r="8" spans="1:17" ht="15" customHeight="1" x14ac:dyDescent="0.15">
      <c r="A8" s="429"/>
      <c r="C8" s="48"/>
      <c r="D8" s="358" t="e">
        <f>様式１男子申込書!F16</f>
        <v>#N/A</v>
      </c>
      <c r="E8" s="430"/>
      <c r="F8" s="48" t="e">
        <f>様式１男子申込書!I15</f>
        <v>#N/A</v>
      </c>
      <c r="G8" s="112">
        <f>様式１男子申込書!P15</f>
        <v>0</v>
      </c>
      <c r="J8" s="48"/>
      <c r="K8" s="352" t="e">
        <f>#REF!</f>
        <v>#REF!</v>
      </c>
      <c r="L8" s="433"/>
      <c r="M8" s="48" t="e">
        <f>#REF!</f>
        <v>#REF!</v>
      </c>
      <c r="N8" s="54" t="e">
        <f>#REF!</f>
        <v>#REF!</v>
      </c>
    </row>
    <row r="9" spans="1:17" ht="15" customHeight="1" x14ac:dyDescent="0.15">
      <c r="A9" s="429"/>
      <c r="C9" s="48"/>
      <c r="D9" s="358" t="e">
        <f>様式１男子申込書!F19</f>
        <v>#N/A</v>
      </c>
      <c r="E9" s="430"/>
      <c r="F9" s="48" t="e">
        <f>様式１男子申込書!I18</f>
        <v>#N/A</v>
      </c>
      <c r="G9" s="112">
        <f>様式１男子申込書!P18</f>
        <v>0</v>
      </c>
      <c r="J9" s="48"/>
      <c r="K9" s="352" t="e">
        <f>#REF!</f>
        <v>#REF!</v>
      </c>
      <c r="L9" s="433"/>
      <c r="M9" s="48" t="e">
        <f>#REF!</f>
        <v>#REF!</v>
      </c>
      <c r="N9" s="54" t="e">
        <f>#REF!</f>
        <v>#REF!</v>
      </c>
    </row>
    <row r="10" spans="1:17" ht="15" customHeight="1" x14ac:dyDescent="0.15">
      <c r="A10" s="429"/>
      <c r="C10" s="48"/>
      <c r="D10" s="358" t="e">
        <f>様式１男子申込書!F22</f>
        <v>#N/A</v>
      </c>
      <c r="E10" s="430"/>
      <c r="F10" s="48" t="e">
        <f>様式１男子申込書!I21</f>
        <v>#N/A</v>
      </c>
      <c r="G10" s="112">
        <f>様式１男子申込書!P21</f>
        <v>0</v>
      </c>
      <c r="J10" s="48"/>
      <c r="K10" s="352" t="e">
        <f>#REF!</f>
        <v>#REF!</v>
      </c>
      <c r="L10" s="433"/>
      <c r="M10" s="48" t="e">
        <f>#REF!</f>
        <v>#REF!</v>
      </c>
      <c r="N10" s="54" t="e">
        <f>#REF!</f>
        <v>#REF!</v>
      </c>
    </row>
    <row r="11" spans="1:17" ht="15" customHeight="1" x14ac:dyDescent="0.15">
      <c r="A11" s="429"/>
      <c r="C11" s="48"/>
      <c r="D11" s="358" t="e">
        <f>様式１男子申込書!F25</f>
        <v>#N/A</v>
      </c>
      <c r="E11" s="430"/>
      <c r="F11" s="48" t="e">
        <f>様式１男子申込書!I24</f>
        <v>#N/A</v>
      </c>
      <c r="G11" s="112">
        <f>様式１男子申込書!P24</f>
        <v>0</v>
      </c>
      <c r="J11" s="48"/>
      <c r="K11" s="352" t="e">
        <f>#REF!</f>
        <v>#REF!</v>
      </c>
      <c r="L11" s="433"/>
      <c r="M11" s="48" t="e">
        <f>#REF!</f>
        <v>#REF!</v>
      </c>
      <c r="N11" s="54" t="e">
        <f>#REF!</f>
        <v>#REF!</v>
      </c>
      <c r="Q11" s="51" t="s">
        <v>77</v>
      </c>
    </row>
    <row r="12" spans="1:17" ht="15" customHeight="1" x14ac:dyDescent="0.15">
      <c r="A12" s="429"/>
      <c r="C12" s="48"/>
      <c r="D12" s="358" t="e">
        <f>様式１男子申込書!F28</f>
        <v>#N/A</v>
      </c>
      <c r="E12" s="430"/>
      <c r="F12" s="48" t="e">
        <f>様式１男子申込書!I27</f>
        <v>#N/A</v>
      </c>
      <c r="G12" s="112">
        <f>様式１男子申込書!P27</f>
        <v>0</v>
      </c>
      <c r="J12" s="48"/>
      <c r="K12" s="352" t="e">
        <f>#REF!</f>
        <v>#REF!</v>
      </c>
      <c r="L12" s="433"/>
      <c r="M12" s="48" t="e">
        <f>#REF!</f>
        <v>#REF!</v>
      </c>
      <c r="N12" s="54" t="e">
        <f>#REF!</f>
        <v>#REF!</v>
      </c>
      <c r="Q12" s="51"/>
    </row>
    <row r="13" spans="1:17" ht="15" customHeight="1" x14ac:dyDescent="0.15">
      <c r="A13" s="429"/>
      <c r="C13" s="48"/>
      <c r="D13" s="358" t="e">
        <f>様式１男子申込書!F31</f>
        <v>#N/A</v>
      </c>
      <c r="E13" s="430"/>
      <c r="F13" s="48" t="e">
        <f>様式１男子申込書!I30</f>
        <v>#N/A</v>
      </c>
      <c r="G13" s="112">
        <f>様式１男子申込書!P30</f>
        <v>0</v>
      </c>
      <c r="J13" s="48"/>
      <c r="K13" s="352" t="e">
        <f>#REF!</f>
        <v>#REF!</v>
      </c>
      <c r="L13" s="433"/>
      <c r="M13" s="48" t="e">
        <f>#REF!</f>
        <v>#REF!</v>
      </c>
      <c r="N13" s="54" t="e">
        <f>#REF!</f>
        <v>#REF!</v>
      </c>
    </row>
    <row r="14" spans="1:17" ht="15" customHeight="1" x14ac:dyDescent="0.15">
      <c r="A14" s="429"/>
      <c r="C14" s="51"/>
      <c r="D14" s="358" t="e">
        <f>様式１男子申込書!F34</f>
        <v>#N/A</v>
      </c>
      <c r="E14" s="430"/>
      <c r="F14" s="48" t="e">
        <f>様式１男子申込書!I33</f>
        <v>#N/A</v>
      </c>
      <c r="G14" s="112">
        <f>様式１男子申込書!P33</f>
        <v>0</v>
      </c>
      <c r="J14" s="51"/>
      <c r="K14" s="352" t="e">
        <f>#REF!</f>
        <v>#REF!</v>
      </c>
      <c r="L14" s="433"/>
      <c r="M14" s="48" t="e">
        <f>#REF!</f>
        <v>#REF!</v>
      </c>
      <c r="N14" s="54" t="e">
        <f>#REF!</f>
        <v>#REF!</v>
      </c>
    </row>
    <row r="15" spans="1:17" ht="15" customHeight="1" x14ac:dyDescent="0.15">
      <c r="A15" s="429"/>
      <c r="C15" s="51"/>
      <c r="D15" s="358" t="e">
        <f>様式１男子申込書!#REF!</f>
        <v>#REF!</v>
      </c>
      <c r="E15" s="430"/>
      <c r="F15" s="48" t="e">
        <f>様式１男子申込書!#REF!</f>
        <v>#REF!</v>
      </c>
      <c r="G15" s="112" t="e">
        <f>様式１男子申込書!#REF!</f>
        <v>#REF!</v>
      </c>
      <c r="J15" s="3"/>
      <c r="K15" s="130"/>
      <c r="L15" s="130"/>
      <c r="M15" s="18"/>
      <c r="N15" s="56"/>
    </row>
    <row r="16" spans="1:17" ht="15" customHeight="1" x14ac:dyDescent="0.15">
      <c r="A16" s="429"/>
      <c r="C16" s="51"/>
      <c r="D16" s="358" t="e">
        <f>様式１男子申込書!#REF!</f>
        <v>#REF!</v>
      </c>
      <c r="E16" s="430"/>
      <c r="F16" s="48" t="e">
        <f>様式１男子申込書!#REF!</f>
        <v>#REF!</v>
      </c>
      <c r="G16" s="54" t="e">
        <f>様式１男子申込書!#REF!</f>
        <v>#REF!</v>
      </c>
      <c r="J16" s="3"/>
      <c r="K16" s="130"/>
      <c r="L16" s="130"/>
      <c r="M16" s="18"/>
      <c r="N16" s="56"/>
    </row>
    <row r="17" spans="1:1" ht="18.75" customHeight="1" x14ac:dyDescent="0.15">
      <c r="A17" s="429"/>
    </row>
    <row r="18" spans="1:1" x14ac:dyDescent="0.15">
      <c r="A18" s="429"/>
    </row>
    <row r="19" spans="1:1" x14ac:dyDescent="0.15">
      <c r="A19" s="429"/>
    </row>
    <row r="20" spans="1:1" x14ac:dyDescent="0.15">
      <c r="A20" s="429"/>
    </row>
  </sheetData>
  <mergeCells count="29">
    <mergeCell ref="K16:L16"/>
    <mergeCell ref="K11:L11"/>
    <mergeCell ref="K12:L12"/>
    <mergeCell ref="K13:L13"/>
    <mergeCell ref="K14:L14"/>
    <mergeCell ref="K10:L10"/>
    <mergeCell ref="K7:L7"/>
    <mergeCell ref="K8:L8"/>
    <mergeCell ref="K9:L9"/>
    <mergeCell ref="K15:L15"/>
    <mergeCell ref="L3:M3"/>
    <mergeCell ref="K4:N4"/>
    <mergeCell ref="K5:N5"/>
    <mergeCell ref="K6:L6"/>
    <mergeCell ref="D3:G3"/>
    <mergeCell ref="A2:A20"/>
    <mergeCell ref="D9:E9"/>
    <mergeCell ref="D10:E10"/>
    <mergeCell ref="D4:G4"/>
    <mergeCell ref="D5:G5"/>
    <mergeCell ref="D6:E6"/>
    <mergeCell ref="D15:E15"/>
    <mergeCell ref="D16:E16"/>
    <mergeCell ref="D11:E11"/>
    <mergeCell ref="D12:E12"/>
    <mergeCell ref="D13:E13"/>
    <mergeCell ref="D14:E14"/>
    <mergeCell ref="D7:E7"/>
    <mergeCell ref="D8:E8"/>
  </mergeCells>
  <phoneticPr fontId="2"/>
  <dataValidations count="1">
    <dataValidation showInputMessage="1" showErrorMessage="1" sqref="D16:E16"/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5"/>
  <sheetViews>
    <sheetView workbookViewId="0">
      <selection activeCell="J10" sqref="J10"/>
    </sheetView>
  </sheetViews>
  <sheetFormatPr defaultRowHeight="13.5" x14ac:dyDescent="0.15"/>
  <sheetData>
    <row r="2" spans="2:8" x14ac:dyDescent="0.15">
      <c r="B2">
        <v>550</v>
      </c>
      <c r="C2" t="s">
        <v>442</v>
      </c>
      <c r="D2" t="s">
        <v>1152</v>
      </c>
      <c r="E2" t="s">
        <v>1153</v>
      </c>
      <c r="F2" t="s">
        <v>163</v>
      </c>
      <c r="G2">
        <v>20000926</v>
      </c>
      <c r="H2">
        <v>2</v>
      </c>
    </row>
    <row r="3" spans="2:8" x14ac:dyDescent="0.15">
      <c r="B3">
        <v>797</v>
      </c>
      <c r="C3" t="s">
        <v>442</v>
      </c>
      <c r="D3" t="s">
        <v>1274</v>
      </c>
      <c r="E3" t="s">
        <v>1275</v>
      </c>
      <c r="F3" t="s">
        <v>163</v>
      </c>
      <c r="G3">
        <v>20011021</v>
      </c>
      <c r="H3">
        <v>1</v>
      </c>
    </row>
    <row r="4" spans="2:8" x14ac:dyDescent="0.15">
      <c r="B4">
        <v>509</v>
      </c>
      <c r="C4" t="s">
        <v>293</v>
      </c>
      <c r="D4" t="s">
        <v>1036</v>
      </c>
      <c r="E4" t="s">
        <v>1037</v>
      </c>
      <c r="F4" t="s">
        <v>163</v>
      </c>
      <c r="G4">
        <v>20010321</v>
      </c>
      <c r="H4">
        <v>2</v>
      </c>
    </row>
    <row r="5" spans="2:8" x14ac:dyDescent="0.15">
      <c r="B5">
        <v>510</v>
      </c>
      <c r="C5" t="s">
        <v>293</v>
      </c>
      <c r="D5" t="s">
        <v>1038</v>
      </c>
      <c r="E5" t="s">
        <v>1039</v>
      </c>
      <c r="F5" t="s">
        <v>163</v>
      </c>
      <c r="G5">
        <v>20000406</v>
      </c>
      <c r="H5">
        <v>2</v>
      </c>
    </row>
    <row r="6" spans="2:8" x14ac:dyDescent="0.15">
      <c r="B6">
        <v>778</v>
      </c>
      <c r="C6" t="s">
        <v>293</v>
      </c>
      <c r="D6" t="s">
        <v>1276</v>
      </c>
      <c r="E6" t="s">
        <v>1277</v>
      </c>
      <c r="F6" t="s">
        <v>163</v>
      </c>
      <c r="G6">
        <v>20010606</v>
      </c>
      <c r="H6">
        <v>1</v>
      </c>
    </row>
    <row r="7" spans="2:8" x14ac:dyDescent="0.15">
      <c r="B7">
        <v>779</v>
      </c>
      <c r="C7" t="s">
        <v>293</v>
      </c>
      <c r="D7" t="s">
        <v>1278</v>
      </c>
      <c r="E7" t="s">
        <v>1279</v>
      </c>
      <c r="F7" t="s">
        <v>163</v>
      </c>
      <c r="G7">
        <v>20010711</v>
      </c>
      <c r="H7">
        <v>1</v>
      </c>
    </row>
    <row r="8" spans="2:8" x14ac:dyDescent="0.15">
      <c r="B8">
        <v>878</v>
      </c>
      <c r="C8" t="s">
        <v>293</v>
      </c>
      <c r="D8" t="s">
        <v>1280</v>
      </c>
      <c r="E8" t="s">
        <v>1281</v>
      </c>
      <c r="F8" t="s">
        <v>163</v>
      </c>
      <c r="G8">
        <v>20010723</v>
      </c>
      <c r="H8">
        <v>1</v>
      </c>
    </row>
    <row r="9" spans="2:8" x14ac:dyDescent="0.15">
      <c r="B9">
        <v>508</v>
      </c>
      <c r="C9" t="s">
        <v>293</v>
      </c>
      <c r="D9" t="s">
        <v>297</v>
      </c>
      <c r="E9" t="s">
        <v>795</v>
      </c>
      <c r="F9" t="s">
        <v>163</v>
      </c>
      <c r="G9">
        <v>19990719</v>
      </c>
      <c r="H9">
        <v>3</v>
      </c>
    </row>
    <row r="10" spans="2:8" x14ac:dyDescent="0.15">
      <c r="B10">
        <v>511</v>
      </c>
      <c r="C10" t="s">
        <v>293</v>
      </c>
      <c r="D10" t="s">
        <v>1040</v>
      </c>
      <c r="E10" t="s">
        <v>777</v>
      </c>
      <c r="F10" t="s">
        <v>163</v>
      </c>
      <c r="G10">
        <v>20010223</v>
      </c>
      <c r="H10">
        <v>2</v>
      </c>
    </row>
    <row r="11" spans="2:8" x14ac:dyDescent="0.15">
      <c r="B11">
        <v>780</v>
      </c>
      <c r="C11" t="s">
        <v>293</v>
      </c>
      <c r="D11" t="s">
        <v>1282</v>
      </c>
      <c r="E11" t="s">
        <v>1283</v>
      </c>
      <c r="F11" t="s">
        <v>163</v>
      </c>
      <c r="G11">
        <v>20010806</v>
      </c>
      <c r="H11">
        <v>1</v>
      </c>
    </row>
    <row r="12" spans="2:8" x14ac:dyDescent="0.15">
      <c r="B12">
        <v>500</v>
      </c>
      <c r="C12" t="s">
        <v>298</v>
      </c>
      <c r="D12" t="s">
        <v>1041</v>
      </c>
      <c r="E12" t="s">
        <v>1042</v>
      </c>
      <c r="F12" t="s">
        <v>163</v>
      </c>
      <c r="G12">
        <v>20010306</v>
      </c>
      <c r="H12">
        <v>2</v>
      </c>
    </row>
    <row r="13" spans="2:8" x14ac:dyDescent="0.15">
      <c r="B13">
        <v>399</v>
      </c>
      <c r="C13" t="s">
        <v>298</v>
      </c>
      <c r="D13" t="s">
        <v>1043</v>
      </c>
      <c r="E13" t="s">
        <v>1044</v>
      </c>
      <c r="F13" t="s">
        <v>163</v>
      </c>
      <c r="G13">
        <v>20001017</v>
      </c>
      <c r="H13">
        <v>2</v>
      </c>
    </row>
    <row r="14" spans="2:8" x14ac:dyDescent="0.15">
      <c r="B14">
        <v>805</v>
      </c>
      <c r="C14" t="s">
        <v>298</v>
      </c>
      <c r="D14" t="s">
        <v>1284</v>
      </c>
      <c r="E14" t="s">
        <v>1285</v>
      </c>
      <c r="F14" t="s">
        <v>163</v>
      </c>
      <c r="G14">
        <v>20010727</v>
      </c>
      <c r="H14">
        <v>1</v>
      </c>
    </row>
    <row r="15" spans="2:8" x14ac:dyDescent="0.15">
      <c r="B15">
        <v>806</v>
      </c>
      <c r="C15" t="s">
        <v>298</v>
      </c>
      <c r="D15" t="s">
        <v>1286</v>
      </c>
      <c r="E15" t="s">
        <v>1287</v>
      </c>
      <c r="F15" t="s">
        <v>163</v>
      </c>
      <c r="G15">
        <v>20010727</v>
      </c>
      <c r="H15">
        <v>1</v>
      </c>
    </row>
    <row r="16" spans="2:8" x14ac:dyDescent="0.15">
      <c r="B16">
        <v>558</v>
      </c>
      <c r="C16" t="s">
        <v>299</v>
      </c>
      <c r="D16" t="s">
        <v>875</v>
      </c>
      <c r="E16" t="s">
        <v>876</v>
      </c>
      <c r="F16" t="s">
        <v>163</v>
      </c>
      <c r="G16">
        <v>20010318</v>
      </c>
      <c r="H16">
        <v>2</v>
      </c>
    </row>
    <row r="17" spans="2:8" x14ac:dyDescent="0.15">
      <c r="B17">
        <v>551</v>
      </c>
      <c r="C17" t="s">
        <v>299</v>
      </c>
      <c r="D17" t="s">
        <v>306</v>
      </c>
      <c r="E17" t="s">
        <v>677</v>
      </c>
      <c r="F17" t="s">
        <v>163</v>
      </c>
      <c r="G17">
        <v>19990804</v>
      </c>
      <c r="H17">
        <v>3</v>
      </c>
    </row>
    <row r="18" spans="2:8" x14ac:dyDescent="0.15">
      <c r="B18">
        <v>552</v>
      </c>
      <c r="C18" t="s">
        <v>299</v>
      </c>
      <c r="D18" t="s">
        <v>307</v>
      </c>
      <c r="E18" t="s">
        <v>678</v>
      </c>
      <c r="F18" t="s">
        <v>163</v>
      </c>
      <c r="G18">
        <v>19991015</v>
      </c>
      <c r="H18">
        <v>3</v>
      </c>
    </row>
    <row r="19" spans="2:8" x14ac:dyDescent="0.15">
      <c r="B19">
        <v>553</v>
      </c>
      <c r="C19" t="s">
        <v>299</v>
      </c>
      <c r="D19" t="s">
        <v>309</v>
      </c>
      <c r="E19" t="s">
        <v>738</v>
      </c>
      <c r="F19" t="s">
        <v>163</v>
      </c>
      <c r="G19">
        <v>19990527</v>
      </c>
      <c r="H19">
        <v>3</v>
      </c>
    </row>
    <row r="20" spans="2:8" x14ac:dyDescent="0.15">
      <c r="B20">
        <v>559</v>
      </c>
      <c r="C20" t="s">
        <v>299</v>
      </c>
      <c r="D20" t="s">
        <v>879</v>
      </c>
      <c r="E20" t="s">
        <v>880</v>
      </c>
      <c r="F20" t="s">
        <v>163</v>
      </c>
      <c r="G20">
        <v>20000531</v>
      </c>
      <c r="H20">
        <v>2</v>
      </c>
    </row>
    <row r="21" spans="2:8" x14ac:dyDescent="0.15">
      <c r="B21">
        <v>560</v>
      </c>
      <c r="C21" t="s">
        <v>299</v>
      </c>
      <c r="D21" t="s">
        <v>881</v>
      </c>
      <c r="E21" t="s">
        <v>882</v>
      </c>
      <c r="F21" t="s">
        <v>163</v>
      </c>
      <c r="G21">
        <v>20001106</v>
      </c>
      <c r="H21">
        <v>2</v>
      </c>
    </row>
    <row r="22" spans="2:8" x14ac:dyDescent="0.15">
      <c r="B22">
        <v>808</v>
      </c>
      <c r="C22" t="s">
        <v>299</v>
      </c>
      <c r="D22" t="s">
        <v>1288</v>
      </c>
      <c r="E22" t="s">
        <v>1289</v>
      </c>
      <c r="F22" t="s">
        <v>163</v>
      </c>
      <c r="G22">
        <v>20021103</v>
      </c>
      <c r="H22">
        <v>1</v>
      </c>
    </row>
    <row r="23" spans="2:8" x14ac:dyDescent="0.15">
      <c r="B23">
        <v>554</v>
      </c>
      <c r="C23" t="s">
        <v>299</v>
      </c>
      <c r="D23" t="s">
        <v>310</v>
      </c>
      <c r="E23" t="s">
        <v>811</v>
      </c>
      <c r="F23" t="s">
        <v>163</v>
      </c>
      <c r="G23">
        <v>19990903</v>
      </c>
      <c r="H23">
        <v>3</v>
      </c>
    </row>
    <row r="24" spans="2:8" x14ac:dyDescent="0.15">
      <c r="B24">
        <v>555</v>
      </c>
      <c r="C24" t="s">
        <v>299</v>
      </c>
      <c r="D24" t="s">
        <v>311</v>
      </c>
      <c r="E24" t="s">
        <v>812</v>
      </c>
      <c r="F24" t="s">
        <v>163</v>
      </c>
      <c r="G24">
        <v>19990803</v>
      </c>
      <c r="H24">
        <v>3</v>
      </c>
    </row>
    <row r="25" spans="2:8" x14ac:dyDescent="0.15">
      <c r="B25">
        <v>561</v>
      </c>
      <c r="C25" t="s">
        <v>299</v>
      </c>
      <c r="D25" t="s">
        <v>883</v>
      </c>
      <c r="E25" t="s">
        <v>884</v>
      </c>
      <c r="F25" t="s">
        <v>163</v>
      </c>
      <c r="G25">
        <v>20000405</v>
      </c>
      <c r="H25">
        <v>2</v>
      </c>
    </row>
    <row r="26" spans="2:8" x14ac:dyDescent="0.15">
      <c r="B26">
        <v>809</v>
      </c>
      <c r="C26" t="s">
        <v>299</v>
      </c>
      <c r="D26" t="s">
        <v>1290</v>
      </c>
      <c r="E26" t="s">
        <v>1291</v>
      </c>
      <c r="F26" t="s">
        <v>163</v>
      </c>
      <c r="G26">
        <v>20010612</v>
      </c>
      <c r="H26">
        <v>1</v>
      </c>
    </row>
    <row r="27" spans="2:8" x14ac:dyDescent="0.15">
      <c r="B27">
        <v>562</v>
      </c>
      <c r="C27" t="s">
        <v>299</v>
      </c>
      <c r="D27" t="s">
        <v>885</v>
      </c>
      <c r="E27" t="s">
        <v>886</v>
      </c>
      <c r="F27" t="s">
        <v>163</v>
      </c>
      <c r="G27">
        <v>20010115</v>
      </c>
      <c r="H27">
        <v>2</v>
      </c>
    </row>
    <row r="28" spans="2:8" x14ac:dyDescent="0.15">
      <c r="B28">
        <v>810</v>
      </c>
      <c r="C28" t="s">
        <v>299</v>
      </c>
      <c r="D28" t="s">
        <v>1292</v>
      </c>
      <c r="E28" t="s">
        <v>1293</v>
      </c>
      <c r="F28" t="s">
        <v>163</v>
      </c>
      <c r="G28">
        <v>20020218</v>
      </c>
      <c r="H28">
        <v>1</v>
      </c>
    </row>
    <row r="29" spans="2:8" x14ac:dyDescent="0.15">
      <c r="B29">
        <v>882</v>
      </c>
      <c r="C29" t="s">
        <v>299</v>
      </c>
      <c r="D29" t="s">
        <v>1294</v>
      </c>
      <c r="E29" t="s">
        <v>1295</v>
      </c>
      <c r="F29" t="s">
        <v>163</v>
      </c>
      <c r="G29">
        <v>20020118</v>
      </c>
      <c r="H29">
        <v>1</v>
      </c>
    </row>
    <row r="30" spans="2:8" x14ac:dyDescent="0.15">
      <c r="B30">
        <v>556</v>
      </c>
      <c r="C30" t="s">
        <v>299</v>
      </c>
      <c r="D30" t="s">
        <v>308</v>
      </c>
      <c r="E30" t="s">
        <v>679</v>
      </c>
      <c r="F30" t="s">
        <v>163</v>
      </c>
      <c r="G30">
        <v>19991214</v>
      </c>
      <c r="H30">
        <v>3</v>
      </c>
    </row>
    <row r="31" spans="2:8" x14ac:dyDescent="0.15">
      <c r="B31">
        <v>557</v>
      </c>
      <c r="C31" t="s">
        <v>299</v>
      </c>
      <c r="D31" t="s">
        <v>312</v>
      </c>
      <c r="E31" t="s">
        <v>813</v>
      </c>
      <c r="F31" t="s">
        <v>163</v>
      </c>
      <c r="G31">
        <v>20000307</v>
      </c>
      <c r="H31">
        <v>3</v>
      </c>
    </row>
    <row r="32" spans="2:8" x14ac:dyDescent="0.15">
      <c r="B32">
        <v>788</v>
      </c>
      <c r="C32" t="s">
        <v>1296</v>
      </c>
      <c r="D32" t="s">
        <v>1297</v>
      </c>
      <c r="E32" t="s">
        <v>1298</v>
      </c>
      <c r="F32" t="s">
        <v>163</v>
      </c>
      <c r="G32">
        <v>20020326</v>
      </c>
      <c r="H32">
        <v>1</v>
      </c>
    </row>
    <row r="33" spans="2:8" x14ac:dyDescent="0.15">
      <c r="B33">
        <v>205</v>
      </c>
      <c r="C33" t="s">
        <v>389</v>
      </c>
      <c r="D33" t="s">
        <v>962</v>
      </c>
      <c r="E33" t="s">
        <v>963</v>
      </c>
      <c r="F33" t="s">
        <v>163</v>
      </c>
      <c r="G33">
        <v>20000629</v>
      </c>
      <c r="H33">
        <v>2</v>
      </c>
    </row>
    <row r="34" spans="2:8" x14ac:dyDescent="0.15">
      <c r="B34">
        <v>835</v>
      </c>
      <c r="C34" t="s">
        <v>389</v>
      </c>
      <c r="D34" t="s">
        <v>1299</v>
      </c>
      <c r="E34" t="s">
        <v>1300</v>
      </c>
      <c r="F34" t="s">
        <v>163</v>
      </c>
      <c r="G34">
        <v>20020316</v>
      </c>
      <c r="H34">
        <v>1</v>
      </c>
    </row>
    <row r="35" spans="2:8" x14ac:dyDescent="0.15">
      <c r="B35">
        <v>201</v>
      </c>
      <c r="C35" t="s">
        <v>389</v>
      </c>
      <c r="D35" t="s">
        <v>391</v>
      </c>
      <c r="E35" t="s">
        <v>711</v>
      </c>
      <c r="F35" t="s">
        <v>163</v>
      </c>
      <c r="G35">
        <v>19990929</v>
      </c>
      <c r="H35">
        <v>3</v>
      </c>
    </row>
    <row r="36" spans="2:8" x14ac:dyDescent="0.15">
      <c r="B36">
        <v>202</v>
      </c>
      <c r="C36" t="s">
        <v>389</v>
      </c>
      <c r="D36" t="s">
        <v>392</v>
      </c>
      <c r="E36" t="s">
        <v>712</v>
      </c>
      <c r="F36" t="s">
        <v>163</v>
      </c>
      <c r="G36">
        <v>19990806</v>
      </c>
      <c r="H36">
        <v>3</v>
      </c>
    </row>
    <row r="37" spans="2:8" x14ac:dyDescent="0.15">
      <c r="B37">
        <v>206</v>
      </c>
      <c r="C37" t="s">
        <v>389</v>
      </c>
      <c r="D37" t="s">
        <v>964</v>
      </c>
      <c r="E37" t="s">
        <v>965</v>
      </c>
      <c r="F37" t="s">
        <v>163</v>
      </c>
      <c r="G37">
        <v>20000408</v>
      </c>
      <c r="H37">
        <v>2</v>
      </c>
    </row>
    <row r="38" spans="2:8" x14ac:dyDescent="0.15">
      <c r="B38">
        <v>677</v>
      </c>
      <c r="C38" t="s">
        <v>389</v>
      </c>
      <c r="D38" t="s">
        <v>1301</v>
      </c>
      <c r="E38" t="s">
        <v>1302</v>
      </c>
      <c r="F38" t="s">
        <v>163</v>
      </c>
      <c r="G38">
        <v>20010417</v>
      </c>
      <c r="H38">
        <v>1</v>
      </c>
    </row>
    <row r="39" spans="2:8" x14ac:dyDescent="0.15">
      <c r="B39">
        <v>836</v>
      </c>
      <c r="C39" t="s">
        <v>389</v>
      </c>
      <c r="D39" t="s">
        <v>1303</v>
      </c>
      <c r="E39" t="s">
        <v>1304</v>
      </c>
      <c r="F39" t="s">
        <v>163</v>
      </c>
      <c r="G39">
        <v>20010904</v>
      </c>
      <c r="H39">
        <v>1</v>
      </c>
    </row>
    <row r="40" spans="2:8" x14ac:dyDescent="0.15">
      <c r="B40">
        <v>678</v>
      </c>
      <c r="C40" t="s">
        <v>389</v>
      </c>
      <c r="D40" t="s">
        <v>1305</v>
      </c>
      <c r="E40" t="s">
        <v>1306</v>
      </c>
      <c r="F40" t="s">
        <v>163</v>
      </c>
      <c r="G40">
        <v>20010807</v>
      </c>
      <c r="H40">
        <v>1</v>
      </c>
    </row>
    <row r="41" spans="2:8" x14ac:dyDescent="0.15">
      <c r="B41">
        <v>679</v>
      </c>
      <c r="C41" t="s">
        <v>389</v>
      </c>
      <c r="D41" t="s">
        <v>1307</v>
      </c>
      <c r="E41" t="s">
        <v>1308</v>
      </c>
      <c r="F41" t="s">
        <v>163</v>
      </c>
      <c r="G41">
        <v>20010524</v>
      </c>
      <c r="H41">
        <v>1</v>
      </c>
    </row>
    <row r="42" spans="2:8" x14ac:dyDescent="0.15">
      <c r="B42">
        <v>203</v>
      </c>
      <c r="C42" t="s">
        <v>389</v>
      </c>
      <c r="D42" t="s">
        <v>393</v>
      </c>
      <c r="E42" t="s">
        <v>713</v>
      </c>
      <c r="F42" t="s">
        <v>163</v>
      </c>
      <c r="G42">
        <v>20000112</v>
      </c>
      <c r="H42">
        <v>3</v>
      </c>
    </row>
    <row r="43" spans="2:8" x14ac:dyDescent="0.15">
      <c r="B43">
        <v>207</v>
      </c>
      <c r="C43" t="s">
        <v>389</v>
      </c>
      <c r="D43" t="s">
        <v>966</v>
      </c>
      <c r="E43" t="s">
        <v>967</v>
      </c>
      <c r="F43" t="s">
        <v>163</v>
      </c>
      <c r="G43">
        <v>20010301</v>
      </c>
      <c r="H43">
        <v>2</v>
      </c>
    </row>
    <row r="44" spans="2:8" x14ac:dyDescent="0.15">
      <c r="B44">
        <v>204</v>
      </c>
      <c r="C44" t="s">
        <v>389</v>
      </c>
      <c r="D44" t="s">
        <v>394</v>
      </c>
      <c r="E44" t="s">
        <v>714</v>
      </c>
      <c r="F44" t="s">
        <v>163</v>
      </c>
      <c r="G44">
        <v>19991127</v>
      </c>
      <c r="H44">
        <v>3</v>
      </c>
    </row>
    <row r="45" spans="2:8" x14ac:dyDescent="0.15">
      <c r="B45">
        <v>220</v>
      </c>
      <c r="C45" t="s">
        <v>175</v>
      </c>
      <c r="D45" t="s">
        <v>177</v>
      </c>
      <c r="E45" t="s">
        <v>792</v>
      </c>
      <c r="F45" t="s">
        <v>163</v>
      </c>
      <c r="G45">
        <v>19991111</v>
      </c>
      <c r="H45">
        <v>3</v>
      </c>
    </row>
    <row r="46" spans="2:8" x14ac:dyDescent="0.15">
      <c r="B46">
        <v>784</v>
      </c>
      <c r="C46" t="s">
        <v>175</v>
      </c>
      <c r="D46" t="s">
        <v>1309</v>
      </c>
      <c r="E46" t="s">
        <v>1310</v>
      </c>
      <c r="F46" t="s">
        <v>163</v>
      </c>
      <c r="G46">
        <v>20020218</v>
      </c>
      <c r="H46">
        <v>1</v>
      </c>
    </row>
    <row r="47" spans="2:8" x14ac:dyDescent="0.15">
      <c r="B47">
        <v>229</v>
      </c>
      <c r="C47" t="s">
        <v>175</v>
      </c>
      <c r="D47" t="s">
        <v>1311</v>
      </c>
      <c r="E47" t="s">
        <v>1312</v>
      </c>
      <c r="F47" t="s">
        <v>163</v>
      </c>
      <c r="G47">
        <v>20000831</v>
      </c>
      <c r="H47">
        <v>2</v>
      </c>
    </row>
    <row r="48" spans="2:8" x14ac:dyDescent="0.15">
      <c r="B48">
        <v>221</v>
      </c>
      <c r="C48" t="s">
        <v>175</v>
      </c>
      <c r="D48" t="s">
        <v>178</v>
      </c>
      <c r="E48" t="s">
        <v>793</v>
      </c>
      <c r="F48" t="s">
        <v>163</v>
      </c>
      <c r="G48">
        <v>20000205</v>
      </c>
      <c r="H48">
        <v>3</v>
      </c>
    </row>
    <row r="49" spans="2:8" x14ac:dyDescent="0.15">
      <c r="B49">
        <v>621</v>
      </c>
      <c r="C49" t="s">
        <v>175</v>
      </c>
      <c r="D49" t="s">
        <v>1313</v>
      </c>
      <c r="E49" t="s">
        <v>1314</v>
      </c>
      <c r="F49" t="s">
        <v>163</v>
      </c>
      <c r="G49">
        <v>20010810</v>
      </c>
      <c r="H49">
        <v>1</v>
      </c>
    </row>
    <row r="50" spans="2:8" x14ac:dyDescent="0.15">
      <c r="B50">
        <v>226</v>
      </c>
      <c r="C50" t="s">
        <v>175</v>
      </c>
      <c r="D50" t="s">
        <v>1004</v>
      </c>
      <c r="E50" t="s">
        <v>1005</v>
      </c>
      <c r="F50" t="s">
        <v>163</v>
      </c>
      <c r="G50">
        <v>20001116</v>
      </c>
      <c r="H50">
        <v>2</v>
      </c>
    </row>
    <row r="51" spans="2:8" x14ac:dyDescent="0.15">
      <c r="B51">
        <v>785</v>
      </c>
      <c r="C51" t="s">
        <v>175</v>
      </c>
      <c r="D51" t="s">
        <v>1315</v>
      </c>
      <c r="E51" t="s">
        <v>1316</v>
      </c>
      <c r="F51" t="s">
        <v>163</v>
      </c>
      <c r="G51">
        <v>20011019</v>
      </c>
      <c r="H51">
        <v>1</v>
      </c>
    </row>
    <row r="52" spans="2:8" x14ac:dyDescent="0.15">
      <c r="B52">
        <v>224</v>
      </c>
      <c r="C52" t="s">
        <v>175</v>
      </c>
      <c r="D52" t="s">
        <v>1006</v>
      </c>
      <c r="E52" t="s">
        <v>1007</v>
      </c>
      <c r="F52" t="s">
        <v>163</v>
      </c>
      <c r="G52">
        <v>20001128</v>
      </c>
      <c r="H52">
        <v>2</v>
      </c>
    </row>
    <row r="53" spans="2:8" x14ac:dyDescent="0.15">
      <c r="B53">
        <v>222</v>
      </c>
      <c r="C53" t="s">
        <v>175</v>
      </c>
      <c r="D53" t="s">
        <v>179</v>
      </c>
      <c r="E53" t="s">
        <v>794</v>
      </c>
      <c r="F53" t="s">
        <v>163</v>
      </c>
      <c r="G53">
        <v>19990710</v>
      </c>
      <c r="H53">
        <v>3</v>
      </c>
    </row>
    <row r="54" spans="2:8" x14ac:dyDescent="0.15">
      <c r="B54">
        <v>225</v>
      </c>
      <c r="C54" t="s">
        <v>175</v>
      </c>
      <c r="D54" t="s">
        <v>1008</v>
      </c>
      <c r="E54" t="s">
        <v>1009</v>
      </c>
      <c r="F54" t="s">
        <v>163</v>
      </c>
      <c r="G54">
        <v>20000709</v>
      </c>
      <c r="H54">
        <v>2</v>
      </c>
    </row>
    <row r="55" spans="2:8" x14ac:dyDescent="0.15">
      <c r="B55">
        <v>223</v>
      </c>
      <c r="C55" t="s">
        <v>175</v>
      </c>
      <c r="D55" t="s">
        <v>1010</v>
      </c>
      <c r="E55" t="s">
        <v>1011</v>
      </c>
      <c r="F55" t="s">
        <v>163</v>
      </c>
      <c r="G55">
        <v>20001203</v>
      </c>
      <c r="H55">
        <v>2</v>
      </c>
    </row>
    <row r="56" spans="2:8" x14ac:dyDescent="0.15">
      <c r="B56">
        <v>228</v>
      </c>
      <c r="C56" t="s">
        <v>175</v>
      </c>
      <c r="D56" t="s">
        <v>1235</v>
      </c>
      <c r="E56" t="s">
        <v>1236</v>
      </c>
      <c r="F56" t="s">
        <v>163</v>
      </c>
      <c r="G56">
        <v>20000508</v>
      </c>
      <c r="H56">
        <v>2</v>
      </c>
    </row>
    <row r="57" spans="2:8" x14ac:dyDescent="0.15">
      <c r="B57">
        <v>227</v>
      </c>
      <c r="C57" t="s">
        <v>175</v>
      </c>
      <c r="D57" t="s">
        <v>1012</v>
      </c>
      <c r="E57" t="s">
        <v>1013</v>
      </c>
      <c r="F57" t="s">
        <v>163</v>
      </c>
      <c r="G57">
        <v>20000827</v>
      </c>
      <c r="H57">
        <v>2</v>
      </c>
    </row>
    <row r="58" spans="2:8" x14ac:dyDescent="0.15">
      <c r="B58">
        <v>786</v>
      </c>
      <c r="C58" t="s">
        <v>175</v>
      </c>
      <c r="D58" t="s">
        <v>1317</v>
      </c>
      <c r="E58" t="s">
        <v>1318</v>
      </c>
      <c r="F58" t="s">
        <v>163</v>
      </c>
      <c r="G58">
        <v>20010511</v>
      </c>
      <c r="H58">
        <v>1</v>
      </c>
    </row>
    <row r="59" spans="2:8" x14ac:dyDescent="0.15">
      <c r="B59">
        <v>305</v>
      </c>
      <c r="C59" t="s">
        <v>222</v>
      </c>
      <c r="D59" t="s">
        <v>1319</v>
      </c>
      <c r="E59" t="s">
        <v>1320</v>
      </c>
      <c r="F59" t="s">
        <v>163</v>
      </c>
      <c r="G59">
        <v>20011002</v>
      </c>
      <c r="H59">
        <v>1</v>
      </c>
    </row>
    <row r="60" spans="2:8" x14ac:dyDescent="0.15">
      <c r="B60">
        <v>306</v>
      </c>
      <c r="C60" t="s">
        <v>222</v>
      </c>
      <c r="D60" t="s">
        <v>1321</v>
      </c>
      <c r="E60" t="s">
        <v>1322</v>
      </c>
      <c r="F60" t="s">
        <v>163</v>
      </c>
      <c r="G60">
        <v>20010917</v>
      </c>
      <c r="H60">
        <v>1</v>
      </c>
    </row>
    <row r="61" spans="2:8" x14ac:dyDescent="0.15">
      <c r="B61">
        <v>307</v>
      </c>
      <c r="C61" t="s">
        <v>222</v>
      </c>
      <c r="D61" t="s">
        <v>1323</v>
      </c>
      <c r="E61" t="s">
        <v>1324</v>
      </c>
      <c r="F61" t="s">
        <v>163</v>
      </c>
      <c r="G61">
        <v>20011123</v>
      </c>
      <c r="H61">
        <v>1</v>
      </c>
    </row>
    <row r="62" spans="2:8" x14ac:dyDescent="0.15">
      <c r="B62">
        <v>398</v>
      </c>
      <c r="C62" t="s">
        <v>222</v>
      </c>
      <c r="D62" t="s">
        <v>1325</v>
      </c>
      <c r="E62" t="s">
        <v>1326</v>
      </c>
      <c r="F62" t="s">
        <v>163</v>
      </c>
      <c r="G62">
        <v>20000210</v>
      </c>
      <c r="H62">
        <v>2</v>
      </c>
    </row>
    <row r="63" spans="2:8" x14ac:dyDescent="0.15">
      <c r="B63">
        <v>301</v>
      </c>
      <c r="C63" t="s">
        <v>222</v>
      </c>
      <c r="D63" t="s">
        <v>869</v>
      </c>
      <c r="E63" t="s">
        <v>870</v>
      </c>
      <c r="F63" t="s">
        <v>163</v>
      </c>
      <c r="G63">
        <v>20000409</v>
      </c>
      <c r="H63">
        <v>2</v>
      </c>
    </row>
    <row r="64" spans="2:8" x14ac:dyDescent="0.15">
      <c r="B64">
        <v>298</v>
      </c>
      <c r="C64" t="s">
        <v>222</v>
      </c>
      <c r="D64" t="s">
        <v>229</v>
      </c>
      <c r="E64" t="s">
        <v>581</v>
      </c>
      <c r="F64" t="s">
        <v>163</v>
      </c>
      <c r="G64">
        <v>19990621</v>
      </c>
      <c r="H64">
        <v>3</v>
      </c>
    </row>
    <row r="65" spans="2:8" x14ac:dyDescent="0.15">
      <c r="B65">
        <v>302</v>
      </c>
      <c r="C65" t="s">
        <v>222</v>
      </c>
      <c r="D65" t="s">
        <v>871</v>
      </c>
      <c r="E65" t="s">
        <v>872</v>
      </c>
      <c r="F65" t="s">
        <v>163</v>
      </c>
      <c r="G65">
        <v>20000531</v>
      </c>
      <c r="H65">
        <v>2</v>
      </c>
    </row>
    <row r="66" spans="2:8" x14ac:dyDescent="0.15">
      <c r="B66">
        <v>303</v>
      </c>
      <c r="C66" t="s">
        <v>222</v>
      </c>
      <c r="D66" t="s">
        <v>1045</v>
      </c>
      <c r="E66" t="s">
        <v>1046</v>
      </c>
      <c r="F66" t="s">
        <v>163</v>
      </c>
      <c r="G66">
        <v>20010212</v>
      </c>
      <c r="H66">
        <v>2</v>
      </c>
    </row>
    <row r="67" spans="2:8" x14ac:dyDescent="0.15">
      <c r="B67">
        <v>308</v>
      </c>
      <c r="C67" t="s">
        <v>222</v>
      </c>
      <c r="D67" t="s">
        <v>1327</v>
      </c>
      <c r="E67" t="s">
        <v>1328</v>
      </c>
      <c r="F67" t="s">
        <v>163</v>
      </c>
      <c r="G67">
        <v>20010917</v>
      </c>
      <c r="H67">
        <v>1</v>
      </c>
    </row>
    <row r="68" spans="2:8" x14ac:dyDescent="0.15">
      <c r="B68">
        <v>304</v>
      </c>
      <c r="C68" t="s">
        <v>222</v>
      </c>
      <c r="D68" t="s">
        <v>1329</v>
      </c>
      <c r="E68" t="s">
        <v>1330</v>
      </c>
      <c r="F68" t="s">
        <v>163</v>
      </c>
      <c r="G68">
        <v>20000821</v>
      </c>
      <c r="H68">
        <v>2</v>
      </c>
    </row>
    <row r="69" spans="2:8" x14ac:dyDescent="0.15">
      <c r="B69">
        <v>877</v>
      </c>
      <c r="C69" t="s">
        <v>222</v>
      </c>
      <c r="D69" t="s">
        <v>1331</v>
      </c>
      <c r="E69" t="s">
        <v>1332</v>
      </c>
      <c r="F69" t="s">
        <v>163</v>
      </c>
      <c r="G69">
        <v>20010527</v>
      </c>
      <c r="H69">
        <v>1</v>
      </c>
    </row>
    <row r="70" spans="2:8" x14ac:dyDescent="0.15">
      <c r="B70">
        <v>309</v>
      </c>
      <c r="C70" t="s">
        <v>222</v>
      </c>
      <c r="D70" t="s">
        <v>1333</v>
      </c>
      <c r="E70" t="s">
        <v>1334</v>
      </c>
      <c r="F70" t="s">
        <v>163</v>
      </c>
      <c r="G70">
        <v>20010625</v>
      </c>
      <c r="H70">
        <v>1</v>
      </c>
    </row>
    <row r="71" spans="2:8" x14ac:dyDescent="0.15">
      <c r="B71">
        <v>310</v>
      </c>
      <c r="C71" t="s">
        <v>222</v>
      </c>
      <c r="D71" t="s">
        <v>1335</v>
      </c>
      <c r="E71" t="s">
        <v>1336</v>
      </c>
      <c r="F71" t="s">
        <v>163</v>
      </c>
      <c r="G71">
        <v>20010817</v>
      </c>
      <c r="H71">
        <v>1</v>
      </c>
    </row>
    <row r="72" spans="2:8" x14ac:dyDescent="0.15">
      <c r="B72">
        <v>299</v>
      </c>
      <c r="C72" t="s">
        <v>222</v>
      </c>
      <c r="D72" t="s">
        <v>230</v>
      </c>
      <c r="E72" t="s">
        <v>815</v>
      </c>
      <c r="F72" t="s">
        <v>163</v>
      </c>
      <c r="G72">
        <v>20000203</v>
      </c>
      <c r="H72">
        <v>3</v>
      </c>
    </row>
    <row r="73" spans="2:8" x14ac:dyDescent="0.15">
      <c r="B73">
        <v>300</v>
      </c>
      <c r="C73" t="s">
        <v>222</v>
      </c>
      <c r="D73" t="s">
        <v>1176</v>
      </c>
      <c r="E73" t="s">
        <v>1177</v>
      </c>
      <c r="F73" t="s">
        <v>163</v>
      </c>
      <c r="G73">
        <v>20001218</v>
      </c>
      <c r="H73">
        <v>2</v>
      </c>
    </row>
    <row r="74" spans="2:8" x14ac:dyDescent="0.15">
      <c r="B74">
        <v>544</v>
      </c>
      <c r="C74" t="s">
        <v>234</v>
      </c>
      <c r="D74" t="s">
        <v>1104</v>
      </c>
      <c r="E74" t="s">
        <v>1105</v>
      </c>
      <c r="F74" t="s">
        <v>163</v>
      </c>
      <c r="G74">
        <v>20000715</v>
      </c>
      <c r="H74">
        <v>2</v>
      </c>
    </row>
    <row r="75" spans="2:8" x14ac:dyDescent="0.15">
      <c r="B75">
        <v>321</v>
      </c>
      <c r="C75" t="s">
        <v>244</v>
      </c>
      <c r="D75" t="s">
        <v>262</v>
      </c>
      <c r="E75" t="s">
        <v>720</v>
      </c>
      <c r="F75" t="s">
        <v>163</v>
      </c>
      <c r="G75">
        <v>19991202</v>
      </c>
      <c r="H75">
        <v>3</v>
      </c>
    </row>
    <row r="76" spans="2:8" x14ac:dyDescent="0.15">
      <c r="B76">
        <v>334</v>
      </c>
      <c r="C76" t="s">
        <v>244</v>
      </c>
      <c r="D76" t="s">
        <v>1083</v>
      </c>
      <c r="E76" t="s">
        <v>1084</v>
      </c>
      <c r="F76" t="s">
        <v>163</v>
      </c>
      <c r="G76">
        <v>20000621</v>
      </c>
      <c r="H76">
        <v>2</v>
      </c>
    </row>
    <row r="77" spans="2:8" x14ac:dyDescent="0.15">
      <c r="B77">
        <v>335</v>
      </c>
      <c r="C77" t="s">
        <v>244</v>
      </c>
      <c r="D77" t="s">
        <v>1085</v>
      </c>
      <c r="E77" t="s">
        <v>1086</v>
      </c>
      <c r="F77" t="s">
        <v>163</v>
      </c>
      <c r="G77">
        <v>20001124</v>
      </c>
      <c r="H77">
        <v>2</v>
      </c>
    </row>
    <row r="78" spans="2:8" x14ac:dyDescent="0.15">
      <c r="B78">
        <v>322</v>
      </c>
      <c r="C78" t="s">
        <v>244</v>
      </c>
      <c r="D78" t="s">
        <v>265</v>
      </c>
      <c r="E78" t="s">
        <v>752</v>
      </c>
      <c r="F78" t="s">
        <v>163</v>
      </c>
      <c r="G78">
        <v>19990501</v>
      </c>
      <c r="H78">
        <v>3</v>
      </c>
    </row>
    <row r="79" spans="2:8" x14ac:dyDescent="0.15">
      <c r="B79">
        <v>323</v>
      </c>
      <c r="C79" t="s">
        <v>244</v>
      </c>
      <c r="D79" t="s">
        <v>273</v>
      </c>
      <c r="E79" t="s">
        <v>796</v>
      </c>
      <c r="F79" t="s">
        <v>163</v>
      </c>
      <c r="G79">
        <v>19991018</v>
      </c>
      <c r="H79">
        <v>3</v>
      </c>
    </row>
    <row r="80" spans="2:8" x14ac:dyDescent="0.15">
      <c r="B80">
        <v>763</v>
      </c>
      <c r="C80" t="s">
        <v>244</v>
      </c>
      <c r="D80" t="s">
        <v>1337</v>
      </c>
      <c r="E80" t="s">
        <v>1338</v>
      </c>
      <c r="F80" t="s">
        <v>163</v>
      </c>
      <c r="G80">
        <v>20010501</v>
      </c>
      <c r="H80">
        <v>1</v>
      </c>
    </row>
    <row r="81" spans="2:8" x14ac:dyDescent="0.15">
      <c r="B81">
        <v>336</v>
      </c>
      <c r="C81" t="s">
        <v>244</v>
      </c>
      <c r="D81" t="s">
        <v>1087</v>
      </c>
      <c r="E81" t="s">
        <v>619</v>
      </c>
      <c r="F81" t="s">
        <v>163</v>
      </c>
      <c r="G81">
        <v>20000630</v>
      </c>
      <c r="H81">
        <v>2</v>
      </c>
    </row>
    <row r="82" spans="2:8" x14ac:dyDescent="0.15">
      <c r="B82">
        <v>337</v>
      </c>
      <c r="C82" t="s">
        <v>244</v>
      </c>
      <c r="D82" t="s">
        <v>873</v>
      </c>
      <c r="E82" t="s">
        <v>874</v>
      </c>
      <c r="F82" t="s">
        <v>163</v>
      </c>
      <c r="G82">
        <v>20000725</v>
      </c>
      <c r="H82">
        <v>2</v>
      </c>
    </row>
    <row r="83" spans="2:8" x14ac:dyDescent="0.15">
      <c r="B83">
        <v>338</v>
      </c>
      <c r="C83" t="s">
        <v>244</v>
      </c>
      <c r="D83" t="s">
        <v>948</v>
      </c>
      <c r="E83" t="s">
        <v>949</v>
      </c>
      <c r="F83" t="s">
        <v>163</v>
      </c>
      <c r="G83">
        <v>20000525</v>
      </c>
      <c r="H83">
        <v>2</v>
      </c>
    </row>
    <row r="84" spans="2:8" x14ac:dyDescent="0.15">
      <c r="B84">
        <v>339</v>
      </c>
      <c r="C84" t="s">
        <v>244</v>
      </c>
      <c r="D84" t="s">
        <v>950</v>
      </c>
      <c r="E84" t="s">
        <v>951</v>
      </c>
      <c r="F84" t="s">
        <v>163</v>
      </c>
      <c r="G84">
        <v>20001208</v>
      </c>
      <c r="H84">
        <v>2</v>
      </c>
    </row>
    <row r="85" spans="2:8" x14ac:dyDescent="0.15">
      <c r="B85">
        <v>764</v>
      </c>
      <c r="C85" t="s">
        <v>244</v>
      </c>
      <c r="D85" t="s">
        <v>1339</v>
      </c>
      <c r="E85" t="s">
        <v>1340</v>
      </c>
      <c r="F85" t="s">
        <v>163</v>
      </c>
      <c r="G85">
        <v>20010502</v>
      </c>
      <c r="H85">
        <v>1</v>
      </c>
    </row>
    <row r="86" spans="2:8" x14ac:dyDescent="0.15">
      <c r="B86">
        <v>324</v>
      </c>
      <c r="C86" t="s">
        <v>244</v>
      </c>
      <c r="D86" t="s">
        <v>266</v>
      </c>
      <c r="E86" t="s">
        <v>753</v>
      </c>
      <c r="F86" t="s">
        <v>163</v>
      </c>
      <c r="G86">
        <v>19991228</v>
      </c>
      <c r="H86">
        <v>3</v>
      </c>
    </row>
    <row r="87" spans="2:8" x14ac:dyDescent="0.15">
      <c r="B87">
        <v>325</v>
      </c>
      <c r="C87" t="s">
        <v>244</v>
      </c>
      <c r="D87" t="s">
        <v>274</v>
      </c>
      <c r="E87" t="s">
        <v>797</v>
      </c>
      <c r="F87" t="s">
        <v>163</v>
      </c>
      <c r="G87">
        <v>20000104</v>
      </c>
      <c r="H87">
        <v>3</v>
      </c>
    </row>
    <row r="88" spans="2:8" x14ac:dyDescent="0.15">
      <c r="B88">
        <v>699</v>
      </c>
      <c r="C88" t="s">
        <v>244</v>
      </c>
      <c r="D88" t="s">
        <v>1341</v>
      </c>
      <c r="E88" t="s">
        <v>1342</v>
      </c>
      <c r="F88" t="s">
        <v>163</v>
      </c>
      <c r="G88">
        <v>20011021</v>
      </c>
      <c r="H88">
        <v>1</v>
      </c>
    </row>
    <row r="89" spans="2:8" x14ac:dyDescent="0.15">
      <c r="B89">
        <v>326</v>
      </c>
      <c r="C89" t="s">
        <v>244</v>
      </c>
      <c r="D89" t="s">
        <v>263</v>
      </c>
      <c r="E89" t="s">
        <v>721</v>
      </c>
      <c r="F89" t="s">
        <v>163</v>
      </c>
      <c r="G89">
        <v>19991214</v>
      </c>
      <c r="H89">
        <v>3</v>
      </c>
    </row>
    <row r="90" spans="2:8" x14ac:dyDescent="0.15">
      <c r="B90">
        <v>327</v>
      </c>
      <c r="C90" t="s">
        <v>244</v>
      </c>
      <c r="D90" t="s">
        <v>267</v>
      </c>
      <c r="E90" t="s">
        <v>754</v>
      </c>
      <c r="F90" t="s">
        <v>163</v>
      </c>
      <c r="G90">
        <v>19990907</v>
      </c>
      <c r="H90">
        <v>3</v>
      </c>
    </row>
    <row r="91" spans="2:8" x14ac:dyDescent="0.15">
      <c r="B91">
        <v>883</v>
      </c>
      <c r="C91" t="s">
        <v>244</v>
      </c>
      <c r="D91" t="s">
        <v>1343</v>
      </c>
      <c r="E91" t="s">
        <v>1344</v>
      </c>
      <c r="F91" t="s">
        <v>163</v>
      </c>
      <c r="G91">
        <v>20010505</v>
      </c>
      <c r="H91">
        <v>1</v>
      </c>
    </row>
    <row r="92" spans="2:8" x14ac:dyDescent="0.15">
      <c r="B92">
        <v>765</v>
      </c>
      <c r="C92" t="s">
        <v>244</v>
      </c>
      <c r="D92" t="s">
        <v>1345</v>
      </c>
      <c r="E92" t="s">
        <v>1346</v>
      </c>
      <c r="F92" t="s">
        <v>163</v>
      </c>
      <c r="G92">
        <v>20010901</v>
      </c>
      <c r="H92">
        <v>1</v>
      </c>
    </row>
    <row r="93" spans="2:8" x14ac:dyDescent="0.15">
      <c r="B93">
        <v>328</v>
      </c>
      <c r="C93" t="s">
        <v>244</v>
      </c>
      <c r="D93" t="s">
        <v>268</v>
      </c>
      <c r="E93" t="s">
        <v>755</v>
      </c>
      <c r="F93" t="s">
        <v>163</v>
      </c>
      <c r="G93">
        <v>19990728</v>
      </c>
      <c r="H93">
        <v>3</v>
      </c>
    </row>
    <row r="94" spans="2:8" x14ac:dyDescent="0.15">
      <c r="B94">
        <v>329</v>
      </c>
      <c r="C94" t="s">
        <v>244</v>
      </c>
      <c r="D94" t="s">
        <v>269</v>
      </c>
      <c r="E94" t="s">
        <v>756</v>
      </c>
      <c r="F94" t="s">
        <v>163</v>
      </c>
      <c r="G94">
        <v>19990827</v>
      </c>
      <c r="H94">
        <v>3</v>
      </c>
    </row>
    <row r="95" spans="2:8" x14ac:dyDescent="0.15">
      <c r="B95">
        <v>700</v>
      </c>
      <c r="C95" t="s">
        <v>244</v>
      </c>
      <c r="D95" t="s">
        <v>1347</v>
      </c>
      <c r="E95" t="s">
        <v>1348</v>
      </c>
      <c r="F95" t="s">
        <v>163</v>
      </c>
      <c r="G95">
        <v>20010619</v>
      </c>
      <c r="H95">
        <v>1</v>
      </c>
    </row>
    <row r="96" spans="2:8" x14ac:dyDescent="0.15">
      <c r="B96">
        <v>340</v>
      </c>
      <c r="C96" t="s">
        <v>244</v>
      </c>
      <c r="D96" t="s">
        <v>952</v>
      </c>
      <c r="E96" t="s">
        <v>953</v>
      </c>
      <c r="F96" t="s">
        <v>163</v>
      </c>
      <c r="G96">
        <v>20001023</v>
      </c>
      <c r="H96">
        <v>2</v>
      </c>
    </row>
    <row r="97" spans="2:8" x14ac:dyDescent="0.15">
      <c r="B97">
        <v>701</v>
      </c>
      <c r="C97" t="s">
        <v>244</v>
      </c>
      <c r="D97" t="s">
        <v>1349</v>
      </c>
      <c r="E97" t="s">
        <v>1350</v>
      </c>
      <c r="F97" t="s">
        <v>163</v>
      </c>
      <c r="G97">
        <v>20010415</v>
      </c>
      <c r="H97">
        <v>1</v>
      </c>
    </row>
    <row r="98" spans="2:8" x14ac:dyDescent="0.15">
      <c r="B98">
        <v>330</v>
      </c>
      <c r="C98" t="s">
        <v>244</v>
      </c>
      <c r="D98" t="s">
        <v>270</v>
      </c>
      <c r="E98" t="s">
        <v>757</v>
      </c>
      <c r="F98" t="s">
        <v>163</v>
      </c>
      <c r="G98">
        <v>19990512</v>
      </c>
      <c r="H98">
        <v>3</v>
      </c>
    </row>
    <row r="99" spans="2:8" x14ac:dyDescent="0.15">
      <c r="B99">
        <v>341</v>
      </c>
      <c r="C99" t="s">
        <v>244</v>
      </c>
      <c r="D99" t="s">
        <v>954</v>
      </c>
      <c r="E99" t="s">
        <v>955</v>
      </c>
      <c r="F99" t="s">
        <v>163</v>
      </c>
      <c r="G99">
        <v>20001023</v>
      </c>
      <c r="H99">
        <v>2</v>
      </c>
    </row>
    <row r="100" spans="2:8" x14ac:dyDescent="0.15">
      <c r="B100">
        <v>331</v>
      </c>
      <c r="C100" t="s">
        <v>244</v>
      </c>
      <c r="D100" t="s">
        <v>264</v>
      </c>
      <c r="E100" t="s">
        <v>722</v>
      </c>
      <c r="F100" t="s">
        <v>163</v>
      </c>
      <c r="G100">
        <v>20000401</v>
      </c>
      <c r="H100">
        <v>3</v>
      </c>
    </row>
    <row r="101" spans="2:8" x14ac:dyDescent="0.15">
      <c r="B101">
        <v>342</v>
      </c>
      <c r="C101" t="s">
        <v>244</v>
      </c>
      <c r="D101" t="s">
        <v>1088</v>
      </c>
      <c r="E101" t="s">
        <v>1089</v>
      </c>
      <c r="F101" t="s">
        <v>163</v>
      </c>
      <c r="G101">
        <v>20000513</v>
      </c>
      <c r="H101">
        <v>2</v>
      </c>
    </row>
    <row r="102" spans="2:8" x14ac:dyDescent="0.15">
      <c r="B102">
        <v>343</v>
      </c>
      <c r="C102" t="s">
        <v>244</v>
      </c>
      <c r="D102" t="s">
        <v>956</v>
      </c>
      <c r="E102" t="s">
        <v>957</v>
      </c>
      <c r="F102" t="s">
        <v>163</v>
      </c>
      <c r="G102">
        <v>20000503</v>
      </c>
      <c r="H102">
        <v>2</v>
      </c>
    </row>
    <row r="103" spans="2:8" x14ac:dyDescent="0.15">
      <c r="B103">
        <v>344</v>
      </c>
      <c r="C103" t="s">
        <v>244</v>
      </c>
      <c r="D103" t="s">
        <v>958</v>
      </c>
      <c r="E103" t="s">
        <v>959</v>
      </c>
      <c r="F103" t="s">
        <v>163</v>
      </c>
      <c r="G103">
        <v>20000927</v>
      </c>
      <c r="H103">
        <v>2</v>
      </c>
    </row>
    <row r="104" spans="2:8" x14ac:dyDescent="0.15">
      <c r="B104">
        <v>698</v>
      </c>
      <c r="C104" t="s">
        <v>244</v>
      </c>
      <c r="D104" t="s">
        <v>1351</v>
      </c>
      <c r="E104" t="s">
        <v>1352</v>
      </c>
      <c r="F104" t="s">
        <v>163</v>
      </c>
      <c r="G104">
        <v>20001025</v>
      </c>
      <c r="H104">
        <v>2</v>
      </c>
    </row>
    <row r="105" spans="2:8" x14ac:dyDescent="0.15">
      <c r="B105">
        <v>345</v>
      </c>
      <c r="C105" t="s">
        <v>244</v>
      </c>
      <c r="D105" t="s">
        <v>1116</v>
      </c>
      <c r="E105" t="s">
        <v>1117</v>
      </c>
      <c r="F105" t="s">
        <v>163</v>
      </c>
      <c r="G105">
        <v>20000921</v>
      </c>
      <c r="H105">
        <v>2</v>
      </c>
    </row>
    <row r="106" spans="2:8" x14ac:dyDescent="0.15">
      <c r="B106">
        <v>332</v>
      </c>
      <c r="C106" t="s">
        <v>244</v>
      </c>
      <c r="D106" t="s">
        <v>271</v>
      </c>
      <c r="E106" t="s">
        <v>758</v>
      </c>
      <c r="F106" t="s">
        <v>163</v>
      </c>
      <c r="G106">
        <v>19991206</v>
      </c>
      <c r="H106">
        <v>3</v>
      </c>
    </row>
    <row r="107" spans="2:8" x14ac:dyDescent="0.15">
      <c r="B107">
        <v>702</v>
      </c>
      <c r="C107" t="s">
        <v>244</v>
      </c>
      <c r="D107" t="s">
        <v>1353</v>
      </c>
      <c r="E107" t="s">
        <v>1354</v>
      </c>
      <c r="F107" t="s">
        <v>163</v>
      </c>
      <c r="G107">
        <v>20020112</v>
      </c>
      <c r="H107">
        <v>1</v>
      </c>
    </row>
    <row r="108" spans="2:8" x14ac:dyDescent="0.15">
      <c r="B108">
        <v>703</v>
      </c>
      <c r="C108" t="s">
        <v>244</v>
      </c>
      <c r="D108" t="s">
        <v>1355</v>
      </c>
      <c r="E108" t="s">
        <v>1356</v>
      </c>
      <c r="F108" t="s">
        <v>163</v>
      </c>
      <c r="G108">
        <v>20010924</v>
      </c>
      <c r="H108">
        <v>1</v>
      </c>
    </row>
    <row r="109" spans="2:8" x14ac:dyDescent="0.15">
      <c r="B109">
        <v>346</v>
      </c>
      <c r="C109" t="s">
        <v>244</v>
      </c>
      <c r="D109" t="s">
        <v>1090</v>
      </c>
      <c r="E109" t="s">
        <v>1091</v>
      </c>
      <c r="F109" t="s">
        <v>163</v>
      </c>
      <c r="G109">
        <v>20000912</v>
      </c>
      <c r="H109">
        <v>2</v>
      </c>
    </row>
    <row r="110" spans="2:8" x14ac:dyDescent="0.15">
      <c r="B110">
        <v>766</v>
      </c>
      <c r="C110" t="s">
        <v>244</v>
      </c>
      <c r="D110" t="s">
        <v>1357</v>
      </c>
      <c r="E110" t="s">
        <v>1358</v>
      </c>
      <c r="F110" t="s">
        <v>163</v>
      </c>
      <c r="G110">
        <v>20010819</v>
      </c>
      <c r="H110">
        <v>1</v>
      </c>
    </row>
    <row r="111" spans="2:8" x14ac:dyDescent="0.15">
      <c r="B111">
        <v>333</v>
      </c>
      <c r="C111" t="s">
        <v>244</v>
      </c>
      <c r="D111" t="s">
        <v>272</v>
      </c>
      <c r="E111" t="s">
        <v>759</v>
      </c>
      <c r="F111" t="s">
        <v>163</v>
      </c>
      <c r="G111">
        <v>19991220</v>
      </c>
      <c r="H111">
        <v>3</v>
      </c>
    </row>
    <row r="112" spans="2:8" x14ac:dyDescent="0.15">
      <c r="B112">
        <v>157</v>
      </c>
      <c r="C112" t="s">
        <v>276</v>
      </c>
      <c r="D112" t="s">
        <v>283</v>
      </c>
      <c r="E112" t="s">
        <v>702</v>
      </c>
      <c r="F112" t="s">
        <v>163</v>
      </c>
      <c r="G112">
        <v>20000217</v>
      </c>
      <c r="H112">
        <v>3</v>
      </c>
    </row>
    <row r="113" spans="2:8" x14ac:dyDescent="0.15">
      <c r="B113">
        <v>171</v>
      </c>
      <c r="C113" t="s">
        <v>276</v>
      </c>
      <c r="D113" t="s">
        <v>1359</v>
      </c>
      <c r="E113" t="s">
        <v>1360</v>
      </c>
      <c r="F113" t="s">
        <v>163</v>
      </c>
      <c r="G113">
        <v>20020103</v>
      </c>
      <c r="H113">
        <v>1</v>
      </c>
    </row>
    <row r="114" spans="2:8" x14ac:dyDescent="0.15">
      <c r="B114">
        <v>158</v>
      </c>
      <c r="C114" t="s">
        <v>276</v>
      </c>
      <c r="D114" t="s">
        <v>284</v>
      </c>
      <c r="E114" t="s">
        <v>703</v>
      </c>
      <c r="F114" t="s">
        <v>163</v>
      </c>
      <c r="G114">
        <v>19990518</v>
      </c>
      <c r="H114">
        <v>3</v>
      </c>
    </row>
    <row r="115" spans="2:8" x14ac:dyDescent="0.15">
      <c r="B115">
        <v>172</v>
      </c>
      <c r="C115" t="s">
        <v>276</v>
      </c>
      <c r="D115" t="s">
        <v>1361</v>
      </c>
      <c r="E115" t="s">
        <v>1362</v>
      </c>
      <c r="F115" t="s">
        <v>163</v>
      </c>
      <c r="G115">
        <v>20010708</v>
      </c>
      <c r="H115">
        <v>1</v>
      </c>
    </row>
    <row r="116" spans="2:8" x14ac:dyDescent="0.15">
      <c r="B116">
        <v>165</v>
      </c>
      <c r="C116" t="s">
        <v>276</v>
      </c>
      <c r="D116" t="s">
        <v>894</v>
      </c>
      <c r="E116" t="s">
        <v>895</v>
      </c>
      <c r="F116" t="s">
        <v>163</v>
      </c>
      <c r="G116">
        <v>20010315</v>
      </c>
      <c r="H116">
        <v>2</v>
      </c>
    </row>
    <row r="117" spans="2:8" x14ac:dyDescent="0.15">
      <c r="B117">
        <v>685</v>
      </c>
      <c r="C117" t="s">
        <v>276</v>
      </c>
      <c r="D117" t="s">
        <v>1363</v>
      </c>
      <c r="E117" t="s">
        <v>1364</v>
      </c>
      <c r="F117" t="s">
        <v>163</v>
      </c>
      <c r="G117">
        <v>20010830</v>
      </c>
      <c r="H117">
        <v>1</v>
      </c>
    </row>
    <row r="118" spans="2:8" x14ac:dyDescent="0.15">
      <c r="B118">
        <v>173</v>
      </c>
      <c r="C118" t="s">
        <v>276</v>
      </c>
      <c r="D118" t="s">
        <v>1365</v>
      </c>
      <c r="E118" t="s">
        <v>1366</v>
      </c>
      <c r="F118" t="s">
        <v>163</v>
      </c>
      <c r="G118">
        <v>20011003</v>
      </c>
      <c r="H118">
        <v>1</v>
      </c>
    </row>
    <row r="119" spans="2:8" x14ac:dyDescent="0.15">
      <c r="B119">
        <v>174</v>
      </c>
      <c r="C119" t="s">
        <v>276</v>
      </c>
      <c r="D119" t="s">
        <v>1367</v>
      </c>
      <c r="E119" t="s">
        <v>1368</v>
      </c>
      <c r="F119" t="s">
        <v>163</v>
      </c>
      <c r="G119">
        <v>20010919</v>
      </c>
      <c r="H119">
        <v>1</v>
      </c>
    </row>
    <row r="120" spans="2:8" x14ac:dyDescent="0.15">
      <c r="B120">
        <v>166</v>
      </c>
      <c r="C120" t="s">
        <v>276</v>
      </c>
      <c r="D120" t="s">
        <v>1106</v>
      </c>
      <c r="E120" t="s">
        <v>1107</v>
      </c>
      <c r="F120" t="s">
        <v>163</v>
      </c>
      <c r="G120">
        <v>20001028</v>
      </c>
      <c r="H120">
        <v>2</v>
      </c>
    </row>
    <row r="121" spans="2:8" x14ac:dyDescent="0.15">
      <c r="B121">
        <v>167</v>
      </c>
      <c r="C121" t="s">
        <v>276</v>
      </c>
      <c r="D121" t="s">
        <v>896</v>
      </c>
      <c r="E121" t="s">
        <v>897</v>
      </c>
      <c r="F121" t="s">
        <v>163</v>
      </c>
      <c r="G121">
        <v>20000609</v>
      </c>
      <c r="H121">
        <v>2</v>
      </c>
    </row>
    <row r="122" spans="2:8" x14ac:dyDescent="0.15">
      <c r="B122">
        <v>175</v>
      </c>
      <c r="C122" t="s">
        <v>276</v>
      </c>
      <c r="D122" t="s">
        <v>1369</v>
      </c>
      <c r="E122" t="s">
        <v>1370</v>
      </c>
      <c r="F122" t="s">
        <v>163</v>
      </c>
      <c r="G122">
        <v>20010906</v>
      </c>
      <c r="H122">
        <v>1</v>
      </c>
    </row>
    <row r="123" spans="2:8" x14ac:dyDescent="0.15">
      <c r="B123">
        <v>159</v>
      </c>
      <c r="C123" t="s">
        <v>276</v>
      </c>
      <c r="D123" t="s">
        <v>285</v>
      </c>
      <c r="E123" t="s">
        <v>704</v>
      </c>
      <c r="F123" t="s">
        <v>163</v>
      </c>
      <c r="G123">
        <v>20000125</v>
      </c>
      <c r="H123">
        <v>3</v>
      </c>
    </row>
    <row r="124" spans="2:8" x14ac:dyDescent="0.15">
      <c r="B124">
        <v>160</v>
      </c>
      <c r="C124" t="s">
        <v>276</v>
      </c>
      <c r="D124" t="s">
        <v>286</v>
      </c>
      <c r="E124" t="s">
        <v>705</v>
      </c>
      <c r="F124" t="s">
        <v>163</v>
      </c>
      <c r="G124">
        <v>19990821</v>
      </c>
      <c r="H124">
        <v>3</v>
      </c>
    </row>
    <row r="125" spans="2:8" x14ac:dyDescent="0.15">
      <c r="B125">
        <v>176</v>
      </c>
      <c r="C125" t="s">
        <v>276</v>
      </c>
      <c r="D125" t="s">
        <v>1371</v>
      </c>
      <c r="E125" t="s">
        <v>1372</v>
      </c>
      <c r="F125" t="s">
        <v>163</v>
      </c>
      <c r="G125">
        <v>20011127</v>
      </c>
      <c r="H125">
        <v>1</v>
      </c>
    </row>
    <row r="126" spans="2:8" x14ac:dyDescent="0.15">
      <c r="B126">
        <v>168</v>
      </c>
      <c r="C126" t="s">
        <v>276</v>
      </c>
      <c r="D126" t="s">
        <v>898</v>
      </c>
      <c r="E126" t="s">
        <v>899</v>
      </c>
      <c r="F126" t="s">
        <v>163</v>
      </c>
      <c r="G126">
        <v>20010223</v>
      </c>
      <c r="H126">
        <v>2</v>
      </c>
    </row>
    <row r="127" spans="2:8" x14ac:dyDescent="0.15">
      <c r="B127">
        <v>161</v>
      </c>
      <c r="C127" t="s">
        <v>276</v>
      </c>
      <c r="D127" t="s">
        <v>1373</v>
      </c>
      <c r="E127" t="s">
        <v>830</v>
      </c>
      <c r="F127" t="s">
        <v>163</v>
      </c>
      <c r="G127">
        <v>20000322</v>
      </c>
      <c r="H127">
        <v>3</v>
      </c>
    </row>
    <row r="128" spans="2:8" x14ac:dyDescent="0.15">
      <c r="B128">
        <v>177</v>
      </c>
      <c r="C128" t="s">
        <v>276</v>
      </c>
      <c r="D128" t="s">
        <v>1374</v>
      </c>
      <c r="E128" t="s">
        <v>1375</v>
      </c>
      <c r="F128" t="s">
        <v>163</v>
      </c>
      <c r="G128">
        <v>20011028</v>
      </c>
      <c r="H128">
        <v>1</v>
      </c>
    </row>
    <row r="129" spans="2:8" x14ac:dyDescent="0.15">
      <c r="B129">
        <v>162</v>
      </c>
      <c r="C129" t="s">
        <v>276</v>
      </c>
      <c r="D129" t="s">
        <v>287</v>
      </c>
      <c r="E129" t="s">
        <v>706</v>
      </c>
      <c r="F129" t="s">
        <v>163</v>
      </c>
      <c r="G129">
        <v>19990613</v>
      </c>
      <c r="H129">
        <v>3</v>
      </c>
    </row>
    <row r="130" spans="2:8" x14ac:dyDescent="0.15">
      <c r="B130">
        <v>163</v>
      </c>
      <c r="C130" t="s">
        <v>276</v>
      </c>
      <c r="D130" t="s">
        <v>288</v>
      </c>
      <c r="E130" t="s">
        <v>707</v>
      </c>
      <c r="F130" t="s">
        <v>163</v>
      </c>
      <c r="G130">
        <v>19990407</v>
      </c>
      <c r="H130">
        <v>3</v>
      </c>
    </row>
    <row r="131" spans="2:8" x14ac:dyDescent="0.15">
      <c r="B131">
        <v>169</v>
      </c>
      <c r="C131" t="s">
        <v>276</v>
      </c>
      <c r="D131" t="s">
        <v>1108</v>
      </c>
      <c r="E131" t="s">
        <v>1109</v>
      </c>
      <c r="F131" t="s">
        <v>163</v>
      </c>
      <c r="G131">
        <v>20000523</v>
      </c>
      <c r="H131">
        <v>2</v>
      </c>
    </row>
    <row r="132" spans="2:8" x14ac:dyDescent="0.15">
      <c r="B132">
        <v>178</v>
      </c>
      <c r="C132" t="s">
        <v>276</v>
      </c>
      <c r="D132" t="s">
        <v>1376</v>
      </c>
      <c r="E132" t="s">
        <v>1377</v>
      </c>
      <c r="F132" t="s">
        <v>163</v>
      </c>
      <c r="G132">
        <v>20010809</v>
      </c>
      <c r="H132">
        <v>1</v>
      </c>
    </row>
    <row r="133" spans="2:8" x14ac:dyDescent="0.15">
      <c r="B133">
        <v>164</v>
      </c>
      <c r="C133" t="s">
        <v>276</v>
      </c>
      <c r="D133" t="s">
        <v>289</v>
      </c>
      <c r="E133" t="s">
        <v>708</v>
      </c>
      <c r="F133" t="s">
        <v>163</v>
      </c>
      <c r="G133">
        <v>19991209</v>
      </c>
      <c r="H133">
        <v>3</v>
      </c>
    </row>
    <row r="134" spans="2:8" x14ac:dyDescent="0.15">
      <c r="B134">
        <v>170</v>
      </c>
      <c r="C134" t="s">
        <v>276</v>
      </c>
      <c r="D134" t="s">
        <v>900</v>
      </c>
      <c r="E134" t="s">
        <v>901</v>
      </c>
      <c r="F134" t="s">
        <v>163</v>
      </c>
      <c r="G134">
        <v>20000902</v>
      </c>
      <c r="H134">
        <v>2</v>
      </c>
    </row>
    <row r="135" spans="2:8" x14ac:dyDescent="0.15">
      <c r="B135">
        <v>179</v>
      </c>
      <c r="C135" t="s">
        <v>276</v>
      </c>
      <c r="D135" t="s">
        <v>1378</v>
      </c>
      <c r="E135" t="s">
        <v>1379</v>
      </c>
      <c r="F135" t="s">
        <v>163</v>
      </c>
      <c r="G135">
        <v>20010424</v>
      </c>
      <c r="H135">
        <v>1</v>
      </c>
    </row>
    <row r="136" spans="2:8" x14ac:dyDescent="0.15">
      <c r="B136">
        <v>829</v>
      </c>
      <c r="C136" t="s">
        <v>1014</v>
      </c>
      <c r="D136" t="s">
        <v>1380</v>
      </c>
      <c r="E136" t="s">
        <v>1381</v>
      </c>
      <c r="F136" t="s">
        <v>163</v>
      </c>
      <c r="G136">
        <v>20011010</v>
      </c>
      <c r="H136">
        <v>1</v>
      </c>
    </row>
    <row r="137" spans="2:8" x14ac:dyDescent="0.15">
      <c r="B137">
        <v>1</v>
      </c>
      <c r="C137" t="s">
        <v>1014</v>
      </c>
      <c r="D137" t="s">
        <v>1015</v>
      </c>
      <c r="E137" t="s">
        <v>1016</v>
      </c>
      <c r="F137" t="s">
        <v>163</v>
      </c>
      <c r="G137">
        <v>20001010</v>
      </c>
      <c r="H137">
        <v>2</v>
      </c>
    </row>
    <row r="138" spans="2:8" x14ac:dyDescent="0.15">
      <c r="B138">
        <v>3</v>
      </c>
      <c r="C138" t="s">
        <v>1014</v>
      </c>
      <c r="D138" t="s">
        <v>1382</v>
      </c>
      <c r="E138" t="s">
        <v>1383</v>
      </c>
      <c r="F138" t="s">
        <v>163</v>
      </c>
      <c r="G138">
        <v>20001219</v>
      </c>
      <c r="H138">
        <v>2</v>
      </c>
    </row>
    <row r="139" spans="2:8" x14ac:dyDescent="0.15">
      <c r="B139">
        <v>830</v>
      </c>
      <c r="C139" t="s">
        <v>1014</v>
      </c>
      <c r="D139" t="s">
        <v>1384</v>
      </c>
      <c r="E139" t="s">
        <v>1385</v>
      </c>
      <c r="F139" t="s">
        <v>163</v>
      </c>
      <c r="G139">
        <v>20020220</v>
      </c>
      <c r="H139">
        <v>1</v>
      </c>
    </row>
    <row r="140" spans="2:8" x14ac:dyDescent="0.15">
      <c r="B140">
        <v>2</v>
      </c>
      <c r="C140" t="s">
        <v>1014</v>
      </c>
      <c r="D140" t="s">
        <v>1017</v>
      </c>
      <c r="E140" t="s">
        <v>1018</v>
      </c>
      <c r="F140" t="s">
        <v>163</v>
      </c>
      <c r="G140">
        <v>20001116</v>
      </c>
      <c r="H140">
        <v>2</v>
      </c>
    </row>
    <row r="141" spans="2:8" x14ac:dyDescent="0.15">
      <c r="B141">
        <v>751</v>
      </c>
      <c r="C141" t="s">
        <v>417</v>
      </c>
      <c r="D141" t="s">
        <v>1386</v>
      </c>
      <c r="E141" t="s">
        <v>1387</v>
      </c>
      <c r="F141" t="s">
        <v>163</v>
      </c>
      <c r="G141">
        <v>20010526</v>
      </c>
      <c r="H141">
        <v>1</v>
      </c>
    </row>
    <row r="142" spans="2:8" x14ac:dyDescent="0.15">
      <c r="B142">
        <v>752</v>
      </c>
      <c r="C142" t="s">
        <v>417</v>
      </c>
      <c r="D142" t="s">
        <v>1388</v>
      </c>
      <c r="E142" t="s">
        <v>1389</v>
      </c>
      <c r="F142" t="s">
        <v>163</v>
      </c>
      <c r="G142">
        <v>20010524</v>
      </c>
      <c r="H142">
        <v>1</v>
      </c>
    </row>
    <row r="143" spans="2:8" x14ac:dyDescent="0.15">
      <c r="B143">
        <v>272</v>
      </c>
      <c r="C143" t="s">
        <v>417</v>
      </c>
      <c r="D143" t="s">
        <v>1164</v>
      </c>
      <c r="E143" t="s">
        <v>1165</v>
      </c>
      <c r="F143" t="s">
        <v>163</v>
      </c>
      <c r="G143">
        <v>20010112</v>
      </c>
      <c r="H143">
        <v>2</v>
      </c>
    </row>
    <row r="144" spans="2:8" x14ac:dyDescent="0.15">
      <c r="B144">
        <v>273</v>
      </c>
      <c r="C144" t="s">
        <v>417</v>
      </c>
      <c r="D144" t="s">
        <v>1166</v>
      </c>
      <c r="E144" t="s">
        <v>1167</v>
      </c>
      <c r="F144" t="s">
        <v>163</v>
      </c>
      <c r="G144">
        <v>20001111</v>
      </c>
      <c r="H144">
        <v>2</v>
      </c>
    </row>
    <row r="145" spans="2:8" x14ac:dyDescent="0.15">
      <c r="B145">
        <v>753</v>
      </c>
      <c r="C145" t="s">
        <v>417</v>
      </c>
      <c r="D145" t="s">
        <v>1390</v>
      </c>
      <c r="E145" t="s">
        <v>1391</v>
      </c>
      <c r="F145" t="s">
        <v>163</v>
      </c>
      <c r="G145">
        <v>20010515</v>
      </c>
      <c r="H145">
        <v>1</v>
      </c>
    </row>
    <row r="146" spans="2:8" x14ac:dyDescent="0.15">
      <c r="B146">
        <v>268</v>
      </c>
      <c r="C146" t="s">
        <v>417</v>
      </c>
      <c r="D146" t="s">
        <v>421</v>
      </c>
      <c r="E146" t="s">
        <v>806</v>
      </c>
      <c r="F146" t="s">
        <v>163</v>
      </c>
      <c r="G146">
        <v>20000128</v>
      </c>
      <c r="H146">
        <v>3</v>
      </c>
    </row>
    <row r="147" spans="2:8" x14ac:dyDescent="0.15">
      <c r="B147">
        <v>269</v>
      </c>
      <c r="C147" t="s">
        <v>417</v>
      </c>
      <c r="D147" t="s">
        <v>422</v>
      </c>
      <c r="E147" t="s">
        <v>807</v>
      </c>
      <c r="F147" t="s">
        <v>163</v>
      </c>
      <c r="G147">
        <v>19990402</v>
      </c>
      <c r="H147">
        <v>3</v>
      </c>
    </row>
    <row r="148" spans="2:8" x14ac:dyDescent="0.15">
      <c r="B148">
        <v>781</v>
      </c>
      <c r="C148" t="s">
        <v>417</v>
      </c>
      <c r="D148" t="s">
        <v>1392</v>
      </c>
      <c r="E148" t="s">
        <v>1393</v>
      </c>
      <c r="F148" t="s">
        <v>163</v>
      </c>
      <c r="G148">
        <v>20011116</v>
      </c>
      <c r="H148">
        <v>1</v>
      </c>
    </row>
    <row r="149" spans="2:8" x14ac:dyDescent="0.15">
      <c r="B149">
        <v>274</v>
      </c>
      <c r="C149" t="s">
        <v>417</v>
      </c>
      <c r="D149" t="s">
        <v>1168</v>
      </c>
      <c r="E149" t="s">
        <v>1169</v>
      </c>
      <c r="F149" t="s">
        <v>163</v>
      </c>
      <c r="G149">
        <v>20010109</v>
      </c>
      <c r="H149">
        <v>2</v>
      </c>
    </row>
    <row r="150" spans="2:8" x14ac:dyDescent="0.15">
      <c r="B150">
        <v>275</v>
      </c>
      <c r="C150" t="s">
        <v>417</v>
      </c>
      <c r="D150" t="s">
        <v>1170</v>
      </c>
      <c r="E150" t="s">
        <v>1171</v>
      </c>
      <c r="F150" t="s">
        <v>163</v>
      </c>
      <c r="G150">
        <v>20001027</v>
      </c>
      <c r="H150">
        <v>2</v>
      </c>
    </row>
    <row r="151" spans="2:8" x14ac:dyDescent="0.15">
      <c r="B151">
        <v>276</v>
      </c>
      <c r="C151" t="s">
        <v>417</v>
      </c>
      <c r="D151" t="s">
        <v>1172</v>
      </c>
      <c r="E151" t="s">
        <v>1173</v>
      </c>
      <c r="F151" t="s">
        <v>163</v>
      </c>
      <c r="G151">
        <v>20010103</v>
      </c>
      <c r="H151">
        <v>2</v>
      </c>
    </row>
    <row r="152" spans="2:8" x14ac:dyDescent="0.15">
      <c r="B152">
        <v>270</v>
      </c>
      <c r="C152" t="s">
        <v>417</v>
      </c>
      <c r="D152" t="s">
        <v>423</v>
      </c>
      <c r="E152" t="s">
        <v>808</v>
      </c>
      <c r="F152" t="s">
        <v>163</v>
      </c>
      <c r="G152">
        <v>19991205</v>
      </c>
      <c r="H152">
        <v>3</v>
      </c>
    </row>
    <row r="153" spans="2:8" x14ac:dyDescent="0.15">
      <c r="B153">
        <v>277</v>
      </c>
      <c r="C153" t="s">
        <v>417</v>
      </c>
      <c r="D153" t="s">
        <v>1174</v>
      </c>
      <c r="E153" t="s">
        <v>1175</v>
      </c>
      <c r="F153" t="s">
        <v>163</v>
      </c>
      <c r="G153">
        <v>20000818</v>
      </c>
      <c r="H153">
        <v>2</v>
      </c>
    </row>
    <row r="154" spans="2:8" x14ac:dyDescent="0.15">
      <c r="B154">
        <v>271</v>
      </c>
      <c r="C154" t="s">
        <v>417</v>
      </c>
      <c r="D154" t="s">
        <v>424</v>
      </c>
      <c r="E154" t="s">
        <v>809</v>
      </c>
      <c r="F154" t="s">
        <v>163</v>
      </c>
      <c r="G154">
        <v>19991215</v>
      </c>
      <c r="H154">
        <v>3</v>
      </c>
    </row>
    <row r="155" spans="2:8" x14ac:dyDescent="0.15">
      <c r="B155">
        <v>754</v>
      </c>
      <c r="C155" t="s">
        <v>417</v>
      </c>
      <c r="D155" t="s">
        <v>1394</v>
      </c>
      <c r="E155" t="s">
        <v>1395</v>
      </c>
      <c r="F155" t="s">
        <v>163</v>
      </c>
      <c r="G155">
        <v>20010416</v>
      </c>
      <c r="H155">
        <v>1</v>
      </c>
    </row>
    <row r="156" spans="2:8" x14ac:dyDescent="0.15">
      <c r="B156">
        <v>716</v>
      </c>
      <c r="C156" t="s">
        <v>1019</v>
      </c>
      <c r="D156" t="s">
        <v>1396</v>
      </c>
      <c r="E156" t="s">
        <v>1397</v>
      </c>
      <c r="F156" t="s">
        <v>163</v>
      </c>
      <c r="G156">
        <v>20010504</v>
      </c>
      <c r="H156">
        <v>1</v>
      </c>
    </row>
    <row r="157" spans="2:8" x14ac:dyDescent="0.15">
      <c r="B157">
        <v>646</v>
      </c>
      <c r="C157" t="s">
        <v>1019</v>
      </c>
      <c r="D157" t="s">
        <v>1020</v>
      </c>
      <c r="E157" t="s">
        <v>1021</v>
      </c>
      <c r="F157" t="s">
        <v>163</v>
      </c>
      <c r="G157">
        <v>20000904</v>
      </c>
      <c r="H157">
        <v>2</v>
      </c>
    </row>
    <row r="158" spans="2:8" x14ac:dyDescent="0.15">
      <c r="B158">
        <v>647</v>
      </c>
      <c r="C158" t="s">
        <v>1019</v>
      </c>
      <c r="D158" t="s">
        <v>1398</v>
      </c>
      <c r="E158" t="s">
        <v>1399</v>
      </c>
      <c r="F158" t="s">
        <v>163</v>
      </c>
      <c r="G158">
        <v>20010701</v>
      </c>
      <c r="H158">
        <v>1</v>
      </c>
    </row>
    <row r="159" spans="2:8" x14ac:dyDescent="0.15">
      <c r="B159">
        <v>844</v>
      </c>
      <c r="C159" t="s">
        <v>456</v>
      </c>
      <c r="D159" t="s">
        <v>1400</v>
      </c>
      <c r="E159" t="s">
        <v>1401</v>
      </c>
      <c r="F159" t="s">
        <v>163</v>
      </c>
      <c r="G159">
        <v>20020131</v>
      </c>
      <c r="H159">
        <v>1</v>
      </c>
    </row>
    <row r="160" spans="2:8" x14ac:dyDescent="0.15">
      <c r="B160">
        <v>50</v>
      </c>
      <c r="C160" t="s">
        <v>456</v>
      </c>
      <c r="D160" t="s">
        <v>467</v>
      </c>
      <c r="E160" t="s">
        <v>741</v>
      </c>
      <c r="F160" t="s">
        <v>163</v>
      </c>
      <c r="G160">
        <v>19990705</v>
      </c>
      <c r="H160">
        <v>3</v>
      </c>
    </row>
    <row r="161" spans="2:8" x14ac:dyDescent="0.15">
      <c r="B161">
        <v>63</v>
      </c>
      <c r="C161" t="s">
        <v>456</v>
      </c>
      <c r="D161" t="s">
        <v>968</v>
      </c>
      <c r="E161" t="s">
        <v>969</v>
      </c>
      <c r="F161" t="s">
        <v>163</v>
      </c>
      <c r="G161">
        <v>20000426</v>
      </c>
      <c r="H161">
        <v>2</v>
      </c>
    </row>
    <row r="162" spans="2:8" x14ac:dyDescent="0.15">
      <c r="B162">
        <v>845</v>
      </c>
      <c r="C162" t="s">
        <v>456</v>
      </c>
      <c r="D162" t="s">
        <v>1402</v>
      </c>
      <c r="E162" t="s">
        <v>1403</v>
      </c>
      <c r="F162" t="s">
        <v>163</v>
      </c>
      <c r="G162">
        <v>20020325</v>
      </c>
      <c r="H162">
        <v>1</v>
      </c>
    </row>
    <row r="163" spans="2:8" x14ac:dyDescent="0.15">
      <c r="B163">
        <v>51</v>
      </c>
      <c r="C163" t="s">
        <v>456</v>
      </c>
      <c r="D163" t="s">
        <v>475</v>
      </c>
      <c r="E163" t="s">
        <v>784</v>
      </c>
      <c r="F163" t="s">
        <v>163</v>
      </c>
      <c r="G163">
        <v>19990527</v>
      </c>
      <c r="H163">
        <v>3</v>
      </c>
    </row>
    <row r="164" spans="2:8" x14ac:dyDescent="0.15">
      <c r="B164">
        <v>52</v>
      </c>
      <c r="C164" t="s">
        <v>456</v>
      </c>
      <c r="D164" t="s">
        <v>474</v>
      </c>
      <c r="E164" t="s">
        <v>748</v>
      </c>
      <c r="F164" t="s">
        <v>163</v>
      </c>
      <c r="G164">
        <v>19990729</v>
      </c>
      <c r="H164">
        <v>3</v>
      </c>
    </row>
    <row r="165" spans="2:8" x14ac:dyDescent="0.15">
      <c r="B165">
        <v>53</v>
      </c>
      <c r="C165" t="s">
        <v>456</v>
      </c>
      <c r="D165" t="s">
        <v>468</v>
      </c>
      <c r="E165" t="s">
        <v>742</v>
      </c>
      <c r="F165" t="s">
        <v>163</v>
      </c>
      <c r="G165">
        <v>19991208</v>
      </c>
      <c r="H165">
        <v>3</v>
      </c>
    </row>
    <row r="166" spans="2:8" x14ac:dyDescent="0.15">
      <c r="B166">
        <v>54</v>
      </c>
      <c r="C166" t="s">
        <v>456</v>
      </c>
      <c r="D166" t="s">
        <v>469</v>
      </c>
      <c r="E166" t="s">
        <v>743</v>
      </c>
      <c r="F166" t="s">
        <v>163</v>
      </c>
      <c r="G166">
        <v>19991119</v>
      </c>
      <c r="H166">
        <v>3</v>
      </c>
    </row>
    <row r="167" spans="2:8" x14ac:dyDescent="0.15">
      <c r="B167">
        <v>55</v>
      </c>
      <c r="C167" t="s">
        <v>456</v>
      </c>
      <c r="D167" t="s">
        <v>465</v>
      </c>
      <c r="E167" t="s">
        <v>715</v>
      </c>
      <c r="F167" t="s">
        <v>163</v>
      </c>
      <c r="G167">
        <v>19991027</v>
      </c>
      <c r="H167">
        <v>3</v>
      </c>
    </row>
    <row r="168" spans="2:8" x14ac:dyDescent="0.15">
      <c r="B168">
        <v>64</v>
      </c>
      <c r="C168" t="s">
        <v>456</v>
      </c>
      <c r="D168" t="s">
        <v>1047</v>
      </c>
      <c r="E168" t="s">
        <v>1048</v>
      </c>
      <c r="F168" t="s">
        <v>163</v>
      </c>
      <c r="G168">
        <v>20000625</v>
      </c>
      <c r="H168">
        <v>2</v>
      </c>
    </row>
    <row r="169" spans="2:8" x14ac:dyDescent="0.15">
      <c r="B169">
        <v>65</v>
      </c>
      <c r="C169" t="s">
        <v>456</v>
      </c>
      <c r="D169" t="s">
        <v>1049</v>
      </c>
      <c r="E169" t="s">
        <v>1050</v>
      </c>
      <c r="F169" t="s">
        <v>163</v>
      </c>
      <c r="G169">
        <v>20000530</v>
      </c>
      <c r="H169">
        <v>2</v>
      </c>
    </row>
    <row r="170" spans="2:8" x14ac:dyDescent="0.15">
      <c r="B170">
        <v>56</v>
      </c>
      <c r="C170" t="s">
        <v>456</v>
      </c>
      <c r="D170" t="s">
        <v>470</v>
      </c>
      <c r="E170" t="s">
        <v>744</v>
      </c>
      <c r="F170" t="s">
        <v>163</v>
      </c>
      <c r="G170">
        <v>19990913</v>
      </c>
      <c r="H170">
        <v>3</v>
      </c>
    </row>
    <row r="171" spans="2:8" x14ac:dyDescent="0.15">
      <c r="B171">
        <v>57</v>
      </c>
      <c r="C171" t="s">
        <v>456</v>
      </c>
      <c r="D171" t="s">
        <v>471</v>
      </c>
      <c r="E171" t="s">
        <v>745</v>
      </c>
      <c r="F171" t="s">
        <v>163</v>
      </c>
      <c r="G171">
        <v>19990915</v>
      </c>
      <c r="H171">
        <v>3</v>
      </c>
    </row>
    <row r="172" spans="2:8" x14ac:dyDescent="0.15">
      <c r="B172">
        <v>58</v>
      </c>
      <c r="C172" t="s">
        <v>456</v>
      </c>
      <c r="D172" t="s">
        <v>476</v>
      </c>
      <c r="E172" t="s">
        <v>785</v>
      </c>
      <c r="F172" t="s">
        <v>163</v>
      </c>
      <c r="G172">
        <v>20000127</v>
      </c>
      <c r="H172">
        <v>3</v>
      </c>
    </row>
    <row r="173" spans="2:8" x14ac:dyDescent="0.15">
      <c r="B173">
        <v>59</v>
      </c>
      <c r="C173" t="s">
        <v>456</v>
      </c>
      <c r="D173" t="s">
        <v>472</v>
      </c>
      <c r="E173" t="s">
        <v>746</v>
      </c>
      <c r="F173" t="s">
        <v>163</v>
      </c>
      <c r="G173">
        <v>19991208</v>
      </c>
      <c r="H173">
        <v>3</v>
      </c>
    </row>
    <row r="174" spans="2:8" x14ac:dyDescent="0.15">
      <c r="B174">
        <v>66</v>
      </c>
      <c r="C174" t="s">
        <v>456</v>
      </c>
      <c r="D174" t="s">
        <v>1051</v>
      </c>
      <c r="E174" t="s">
        <v>1052</v>
      </c>
      <c r="F174" t="s">
        <v>163</v>
      </c>
      <c r="G174">
        <v>20000521</v>
      </c>
      <c r="H174">
        <v>2</v>
      </c>
    </row>
    <row r="175" spans="2:8" x14ac:dyDescent="0.15">
      <c r="B175">
        <v>67</v>
      </c>
      <c r="C175" t="s">
        <v>456</v>
      </c>
      <c r="D175" t="s">
        <v>1053</v>
      </c>
      <c r="E175" t="s">
        <v>1054</v>
      </c>
      <c r="F175" t="s">
        <v>163</v>
      </c>
      <c r="G175">
        <v>20010329</v>
      </c>
      <c r="H175">
        <v>2</v>
      </c>
    </row>
    <row r="176" spans="2:8" x14ac:dyDescent="0.15">
      <c r="B176">
        <v>68</v>
      </c>
      <c r="C176" t="s">
        <v>456</v>
      </c>
      <c r="D176" t="s">
        <v>1150</v>
      </c>
      <c r="E176" t="s">
        <v>1151</v>
      </c>
      <c r="F176" t="s">
        <v>163</v>
      </c>
      <c r="G176">
        <v>20001003</v>
      </c>
      <c r="H176">
        <v>2</v>
      </c>
    </row>
    <row r="177" spans="2:8" x14ac:dyDescent="0.15">
      <c r="B177">
        <v>60</v>
      </c>
      <c r="C177" t="s">
        <v>456</v>
      </c>
      <c r="D177" t="s">
        <v>473</v>
      </c>
      <c r="E177" t="s">
        <v>747</v>
      </c>
      <c r="F177" t="s">
        <v>163</v>
      </c>
      <c r="G177">
        <v>19990502</v>
      </c>
      <c r="H177">
        <v>3</v>
      </c>
    </row>
    <row r="178" spans="2:8" x14ac:dyDescent="0.15">
      <c r="B178">
        <v>61</v>
      </c>
      <c r="C178" t="s">
        <v>456</v>
      </c>
      <c r="D178" t="s">
        <v>466</v>
      </c>
      <c r="E178" t="s">
        <v>716</v>
      </c>
      <c r="F178" t="s">
        <v>163</v>
      </c>
      <c r="G178">
        <v>19990927</v>
      </c>
      <c r="H178">
        <v>3</v>
      </c>
    </row>
    <row r="179" spans="2:8" x14ac:dyDescent="0.15">
      <c r="B179">
        <v>62</v>
      </c>
      <c r="C179" t="s">
        <v>456</v>
      </c>
      <c r="D179" t="s">
        <v>477</v>
      </c>
      <c r="E179" t="s">
        <v>786</v>
      </c>
      <c r="F179" t="s">
        <v>163</v>
      </c>
      <c r="G179">
        <v>20000324</v>
      </c>
      <c r="H179">
        <v>3</v>
      </c>
    </row>
    <row r="180" spans="2:8" x14ac:dyDescent="0.15">
      <c r="B180">
        <v>69</v>
      </c>
      <c r="C180" t="s">
        <v>456</v>
      </c>
      <c r="D180" t="s">
        <v>908</v>
      </c>
      <c r="E180" t="s">
        <v>909</v>
      </c>
      <c r="F180" t="s">
        <v>163</v>
      </c>
      <c r="G180">
        <v>20001006</v>
      </c>
      <c r="H180">
        <v>2</v>
      </c>
    </row>
    <row r="181" spans="2:8" x14ac:dyDescent="0.15">
      <c r="B181">
        <v>145</v>
      </c>
      <c r="C181" t="s">
        <v>377</v>
      </c>
      <c r="D181" t="s">
        <v>1156</v>
      </c>
      <c r="E181" t="s">
        <v>1157</v>
      </c>
      <c r="F181" t="s">
        <v>163</v>
      </c>
      <c r="G181">
        <v>20000608</v>
      </c>
      <c r="H181">
        <v>2</v>
      </c>
    </row>
    <row r="182" spans="2:8" x14ac:dyDescent="0.15">
      <c r="B182">
        <v>146</v>
      </c>
      <c r="C182" t="s">
        <v>377</v>
      </c>
      <c r="D182" t="s">
        <v>980</v>
      </c>
      <c r="E182" t="s">
        <v>981</v>
      </c>
      <c r="F182" t="s">
        <v>163</v>
      </c>
      <c r="G182">
        <v>20010125</v>
      </c>
      <c r="H182">
        <v>2</v>
      </c>
    </row>
    <row r="183" spans="2:8" x14ac:dyDescent="0.15">
      <c r="B183">
        <v>144</v>
      </c>
      <c r="C183" t="s">
        <v>377</v>
      </c>
      <c r="D183" t="s">
        <v>388</v>
      </c>
      <c r="E183" t="s">
        <v>814</v>
      </c>
      <c r="F183" t="s">
        <v>163</v>
      </c>
      <c r="G183">
        <v>20000310</v>
      </c>
      <c r="H183">
        <v>3</v>
      </c>
    </row>
    <row r="184" spans="2:8" x14ac:dyDescent="0.15">
      <c r="B184">
        <v>147</v>
      </c>
      <c r="C184" t="s">
        <v>377</v>
      </c>
      <c r="D184" t="s">
        <v>904</v>
      </c>
      <c r="E184" t="s">
        <v>905</v>
      </c>
      <c r="F184" t="s">
        <v>163</v>
      </c>
      <c r="G184">
        <v>20000403</v>
      </c>
      <c r="H184">
        <v>2</v>
      </c>
    </row>
    <row r="185" spans="2:8" x14ac:dyDescent="0.15">
      <c r="B185">
        <v>148</v>
      </c>
      <c r="C185" t="s">
        <v>377</v>
      </c>
      <c r="D185" t="s">
        <v>906</v>
      </c>
      <c r="E185" t="s">
        <v>907</v>
      </c>
      <c r="F185" t="s">
        <v>163</v>
      </c>
      <c r="G185">
        <v>20000408</v>
      </c>
      <c r="H185">
        <v>2</v>
      </c>
    </row>
    <row r="186" spans="2:8" x14ac:dyDescent="0.15">
      <c r="B186">
        <v>831</v>
      </c>
      <c r="C186" t="s">
        <v>377</v>
      </c>
      <c r="D186" t="s">
        <v>1404</v>
      </c>
      <c r="E186" t="s">
        <v>1405</v>
      </c>
      <c r="F186" t="s">
        <v>163</v>
      </c>
      <c r="G186">
        <v>20010219</v>
      </c>
      <c r="H186">
        <v>1</v>
      </c>
    </row>
    <row r="187" spans="2:8" x14ac:dyDescent="0.15">
      <c r="B187">
        <v>149</v>
      </c>
      <c r="C187" t="s">
        <v>377</v>
      </c>
      <c r="D187" t="s">
        <v>1158</v>
      </c>
      <c r="E187" t="s">
        <v>1159</v>
      </c>
      <c r="F187" t="s">
        <v>163</v>
      </c>
      <c r="G187">
        <v>20010115</v>
      </c>
      <c r="H187">
        <v>2</v>
      </c>
    </row>
    <row r="188" spans="2:8" x14ac:dyDescent="0.15">
      <c r="B188">
        <v>872</v>
      </c>
      <c r="C188" t="s">
        <v>377</v>
      </c>
      <c r="D188" t="s">
        <v>1406</v>
      </c>
      <c r="E188" t="s">
        <v>1407</v>
      </c>
      <c r="F188" t="s">
        <v>163</v>
      </c>
      <c r="G188">
        <v>20010929</v>
      </c>
      <c r="H188">
        <v>1</v>
      </c>
    </row>
    <row r="189" spans="2:8" x14ac:dyDescent="0.15">
      <c r="B189">
        <v>686</v>
      </c>
      <c r="C189" t="s">
        <v>377</v>
      </c>
      <c r="D189" t="s">
        <v>1408</v>
      </c>
      <c r="E189" t="s">
        <v>1409</v>
      </c>
      <c r="F189" t="s">
        <v>163</v>
      </c>
      <c r="G189">
        <v>20010409</v>
      </c>
      <c r="H189">
        <v>1</v>
      </c>
    </row>
    <row r="190" spans="2:8" x14ac:dyDescent="0.15">
      <c r="B190">
        <v>832</v>
      </c>
      <c r="C190" t="s">
        <v>377</v>
      </c>
      <c r="D190" t="s">
        <v>1410</v>
      </c>
      <c r="E190" t="s">
        <v>1411</v>
      </c>
      <c r="F190" t="s">
        <v>163</v>
      </c>
      <c r="G190">
        <v>20010418</v>
      </c>
      <c r="H190">
        <v>1</v>
      </c>
    </row>
    <row r="191" spans="2:8" x14ac:dyDescent="0.15">
      <c r="B191">
        <v>833</v>
      </c>
      <c r="C191" t="s">
        <v>377</v>
      </c>
      <c r="D191" t="s">
        <v>1412</v>
      </c>
      <c r="E191" t="s">
        <v>1413</v>
      </c>
      <c r="F191" t="s">
        <v>163</v>
      </c>
      <c r="G191">
        <v>20010716</v>
      </c>
      <c r="H191">
        <v>1</v>
      </c>
    </row>
    <row r="192" spans="2:8" x14ac:dyDescent="0.15">
      <c r="B192">
        <v>687</v>
      </c>
      <c r="C192" t="s">
        <v>377</v>
      </c>
      <c r="D192" t="s">
        <v>1414</v>
      </c>
      <c r="E192" t="s">
        <v>1415</v>
      </c>
      <c r="F192" t="s">
        <v>163</v>
      </c>
      <c r="G192">
        <v>20010714</v>
      </c>
      <c r="H192">
        <v>1</v>
      </c>
    </row>
    <row r="193" spans="2:8" x14ac:dyDescent="0.15">
      <c r="B193">
        <v>834</v>
      </c>
      <c r="C193" t="s">
        <v>377</v>
      </c>
      <c r="D193" t="s">
        <v>1416</v>
      </c>
      <c r="E193" t="s">
        <v>1417</v>
      </c>
      <c r="F193" t="s">
        <v>163</v>
      </c>
      <c r="G193">
        <v>20010818</v>
      </c>
      <c r="H193">
        <v>1</v>
      </c>
    </row>
    <row r="194" spans="2:8" x14ac:dyDescent="0.15">
      <c r="B194">
        <v>150</v>
      </c>
      <c r="C194" t="s">
        <v>377</v>
      </c>
      <c r="D194" t="s">
        <v>1160</v>
      </c>
      <c r="E194" t="s">
        <v>1161</v>
      </c>
      <c r="F194" t="s">
        <v>163</v>
      </c>
      <c r="G194">
        <v>20000801</v>
      </c>
      <c r="H194">
        <v>2</v>
      </c>
    </row>
    <row r="195" spans="2:8" x14ac:dyDescent="0.15">
      <c r="B195">
        <v>688</v>
      </c>
      <c r="C195" t="s">
        <v>377</v>
      </c>
      <c r="D195" t="s">
        <v>1418</v>
      </c>
      <c r="E195" t="s">
        <v>1419</v>
      </c>
      <c r="F195" t="s">
        <v>163</v>
      </c>
      <c r="G195">
        <v>20010709</v>
      </c>
      <c r="H195">
        <v>1</v>
      </c>
    </row>
    <row r="196" spans="2:8" x14ac:dyDescent="0.15">
      <c r="B196">
        <v>151</v>
      </c>
      <c r="C196" t="s">
        <v>377</v>
      </c>
      <c r="D196" t="s">
        <v>1162</v>
      </c>
      <c r="E196" t="s">
        <v>1163</v>
      </c>
      <c r="F196" t="s">
        <v>163</v>
      </c>
      <c r="G196">
        <v>20000719</v>
      </c>
      <c r="H196">
        <v>2</v>
      </c>
    </row>
    <row r="197" spans="2:8" x14ac:dyDescent="0.15">
      <c r="B197">
        <v>867</v>
      </c>
      <c r="C197" t="s">
        <v>333</v>
      </c>
      <c r="D197" t="s">
        <v>1420</v>
      </c>
      <c r="E197" t="s">
        <v>1421</v>
      </c>
      <c r="F197" t="s">
        <v>163</v>
      </c>
      <c r="G197">
        <v>20010520</v>
      </c>
      <c r="H197">
        <v>1</v>
      </c>
    </row>
    <row r="198" spans="2:8" x14ac:dyDescent="0.15">
      <c r="B198">
        <v>377</v>
      </c>
      <c r="C198" t="s">
        <v>333</v>
      </c>
      <c r="D198" t="s">
        <v>1132</v>
      </c>
      <c r="E198" t="s">
        <v>1133</v>
      </c>
      <c r="F198" t="s">
        <v>163</v>
      </c>
      <c r="G198">
        <v>20000930</v>
      </c>
      <c r="H198">
        <v>2</v>
      </c>
    </row>
    <row r="199" spans="2:8" x14ac:dyDescent="0.15">
      <c r="B199">
        <v>708</v>
      </c>
      <c r="C199" t="s">
        <v>333</v>
      </c>
      <c r="D199" t="s">
        <v>1422</v>
      </c>
      <c r="E199" t="s">
        <v>1423</v>
      </c>
      <c r="F199" t="s">
        <v>163</v>
      </c>
      <c r="G199">
        <v>20010725</v>
      </c>
      <c r="H199">
        <v>1</v>
      </c>
    </row>
    <row r="200" spans="2:8" x14ac:dyDescent="0.15">
      <c r="B200">
        <v>376</v>
      </c>
      <c r="C200" t="s">
        <v>333</v>
      </c>
      <c r="D200" t="s">
        <v>340</v>
      </c>
      <c r="E200" t="s">
        <v>799</v>
      </c>
      <c r="F200" t="s">
        <v>163</v>
      </c>
      <c r="G200">
        <v>19990412</v>
      </c>
      <c r="H200">
        <v>3</v>
      </c>
    </row>
    <row r="201" spans="2:8" x14ac:dyDescent="0.15">
      <c r="B201">
        <v>379</v>
      </c>
      <c r="C201" t="s">
        <v>333</v>
      </c>
      <c r="D201" t="s">
        <v>1243</v>
      </c>
      <c r="E201" t="s">
        <v>1244</v>
      </c>
      <c r="F201" t="s">
        <v>163</v>
      </c>
      <c r="G201">
        <v>19990920</v>
      </c>
      <c r="H201">
        <v>3</v>
      </c>
    </row>
    <row r="202" spans="2:8" x14ac:dyDescent="0.15">
      <c r="B202">
        <v>378</v>
      </c>
      <c r="C202" t="s">
        <v>333</v>
      </c>
      <c r="D202" t="s">
        <v>1241</v>
      </c>
      <c r="E202" t="s">
        <v>1242</v>
      </c>
      <c r="F202" t="s">
        <v>163</v>
      </c>
      <c r="G202">
        <v>19990613</v>
      </c>
      <c r="H202">
        <v>3</v>
      </c>
    </row>
    <row r="203" spans="2:8" x14ac:dyDescent="0.15">
      <c r="B203">
        <v>375</v>
      </c>
      <c r="C203" t="s">
        <v>333</v>
      </c>
      <c r="D203" t="s">
        <v>338</v>
      </c>
      <c r="E203" t="s">
        <v>749</v>
      </c>
      <c r="F203" t="s">
        <v>163</v>
      </c>
      <c r="G203">
        <v>19990807</v>
      </c>
      <c r="H203">
        <v>3</v>
      </c>
    </row>
    <row r="204" spans="2:8" x14ac:dyDescent="0.15">
      <c r="B204">
        <v>709</v>
      </c>
      <c r="C204" t="s">
        <v>333</v>
      </c>
      <c r="D204" t="s">
        <v>1424</v>
      </c>
      <c r="E204" t="s">
        <v>1425</v>
      </c>
      <c r="F204" t="s">
        <v>163</v>
      </c>
      <c r="G204">
        <v>20011201</v>
      </c>
      <c r="H204">
        <v>1</v>
      </c>
    </row>
    <row r="205" spans="2:8" x14ac:dyDescent="0.15">
      <c r="B205">
        <v>710</v>
      </c>
      <c r="C205" t="s">
        <v>333</v>
      </c>
      <c r="D205" t="s">
        <v>1426</v>
      </c>
      <c r="E205" t="s">
        <v>1427</v>
      </c>
      <c r="F205" t="s">
        <v>163</v>
      </c>
      <c r="G205">
        <v>20010815</v>
      </c>
      <c r="H205">
        <v>1</v>
      </c>
    </row>
    <row r="206" spans="2:8" x14ac:dyDescent="0.15">
      <c r="B206">
        <v>374</v>
      </c>
      <c r="C206" t="s">
        <v>333</v>
      </c>
      <c r="D206" t="s">
        <v>339</v>
      </c>
      <c r="E206" t="s">
        <v>750</v>
      </c>
      <c r="F206" t="s">
        <v>163</v>
      </c>
      <c r="G206">
        <v>19990605</v>
      </c>
      <c r="H206">
        <v>3</v>
      </c>
    </row>
    <row r="207" spans="2:8" x14ac:dyDescent="0.15">
      <c r="B207">
        <v>682</v>
      </c>
      <c r="C207" t="s">
        <v>367</v>
      </c>
      <c r="D207" t="s">
        <v>1428</v>
      </c>
      <c r="E207" t="s">
        <v>1429</v>
      </c>
      <c r="F207" t="s">
        <v>163</v>
      </c>
      <c r="G207">
        <v>20020118</v>
      </c>
      <c r="H207">
        <v>1</v>
      </c>
    </row>
    <row r="208" spans="2:8" x14ac:dyDescent="0.15">
      <c r="B208">
        <v>811</v>
      </c>
      <c r="C208" t="s">
        <v>367</v>
      </c>
      <c r="D208" t="s">
        <v>1430</v>
      </c>
      <c r="E208" t="s">
        <v>1431</v>
      </c>
      <c r="F208" t="s">
        <v>163</v>
      </c>
      <c r="G208">
        <v>20020320</v>
      </c>
      <c r="H208">
        <v>1</v>
      </c>
    </row>
    <row r="209" spans="2:8" x14ac:dyDescent="0.15">
      <c r="B209">
        <v>741</v>
      </c>
      <c r="C209" t="s">
        <v>367</v>
      </c>
      <c r="D209" t="s">
        <v>1432</v>
      </c>
      <c r="E209" t="s">
        <v>1433</v>
      </c>
      <c r="F209" t="s">
        <v>163</v>
      </c>
      <c r="G209">
        <v>20010809</v>
      </c>
      <c r="H209">
        <v>1</v>
      </c>
    </row>
    <row r="210" spans="2:8" x14ac:dyDescent="0.15">
      <c r="B210">
        <v>683</v>
      </c>
      <c r="C210" t="s">
        <v>367</v>
      </c>
      <c r="D210" t="s">
        <v>1434</v>
      </c>
      <c r="E210" t="s">
        <v>1435</v>
      </c>
      <c r="F210" t="s">
        <v>163</v>
      </c>
      <c r="G210">
        <v>20010820</v>
      </c>
      <c r="H210">
        <v>1</v>
      </c>
    </row>
    <row r="211" spans="2:8" x14ac:dyDescent="0.15">
      <c r="B211">
        <v>281</v>
      </c>
      <c r="C211" t="s">
        <v>367</v>
      </c>
      <c r="D211" t="s">
        <v>375</v>
      </c>
      <c r="E211" t="s">
        <v>841</v>
      </c>
      <c r="F211" t="s">
        <v>163</v>
      </c>
      <c r="G211">
        <v>19990518</v>
      </c>
      <c r="H211">
        <v>3</v>
      </c>
    </row>
    <row r="212" spans="2:8" x14ac:dyDescent="0.15">
      <c r="B212">
        <v>282</v>
      </c>
      <c r="C212" t="s">
        <v>367</v>
      </c>
      <c r="D212" t="s">
        <v>373</v>
      </c>
      <c r="E212" t="s">
        <v>820</v>
      </c>
      <c r="F212" t="s">
        <v>163</v>
      </c>
      <c r="G212">
        <v>19990925</v>
      </c>
      <c r="H212">
        <v>3</v>
      </c>
    </row>
    <row r="213" spans="2:8" x14ac:dyDescent="0.15">
      <c r="B213">
        <v>742</v>
      </c>
      <c r="C213" t="s">
        <v>367</v>
      </c>
      <c r="D213" t="s">
        <v>1436</v>
      </c>
      <c r="E213" t="s">
        <v>1437</v>
      </c>
      <c r="F213" t="s">
        <v>163</v>
      </c>
      <c r="G213">
        <v>20010511</v>
      </c>
      <c r="H213">
        <v>1</v>
      </c>
    </row>
    <row r="214" spans="2:8" x14ac:dyDescent="0.15">
      <c r="B214">
        <v>285</v>
      </c>
      <c r="C214" t="s">
        <v>367</v>
      </c>
      <c r="D214" t="s">
        <v>998</v>
      </c>
      <c r="E214" t="s">
        <v>999</v>
      </c>
      <c r="F214" t="s">
        <v>163</v>
      </c>
      <c r="G214">
        <v>20000926</v>
      </c>
      <c r="H214">
        <v>2</v>
      </c>
    </row>
    <row r="215" spans="2:8" x14ac:dyDescent="0.15">
      <c r="B215">
        <v>283</v>
      </c>
      <c r="C215" t="s">
        <v>367</v>
      </c>
      <c r="D215" t="s">
        <v>376</v>
      </c>
      <c r="E215" t="s">
        <v>842</v>
      </c>
      <c r="F215" t="s">
        <v>163</v>
      </c>
      <c r="G215">
        <v>19990802</v>
      </c>
      <c r="H215">
        <v>3</v>
      </c>
    </row>
    <row r="216" spans="2:8" x14ac:dyDescent="0.15">
      <c r="B216">
        <v>286</v>
      </c>
      <c r="C216" t="s">
        <v>367</v>
      </c>
      <c r="D216" t="s">
        <v>1178</v>
      </c>
      <c r="E216" t="s">
        <v>594</v>
      </c>
      <c r="F216" t="s">
        <v>163</v>
      </c>
      <c r="G216">
        <v>20000914</v>
      </c>
      <c r="H216">
        <v>2</v>
      </c>
    </row>
    <row r="217" spans="2:8" x14ac:dyDescent="0.15">
      <c r="B217">
        <v>287</v>
      </c>
      <c r="C217" t="s">
        <v>367</v>
      </c>
      <c r="D217" t="s">
        <v>1000</v>
      </c>
      <c r="E217" t="s">
        <v>1001</v>
      </c>
      <c r="F217" t="s">
        <v>163</v>
      </c>
      <c r="G217">
        <v>20000603</v>
      </c>
      <c r="H217">
        <v>2</v>
      </c>
    </row>
    <row r="218" spans="2:8" x14ac:dyDescent="0.15">
      <c r="B218">
        <v>684</v>
      </c>
      <c r="C218" t="s">
        <v>367</v>
      </c>
      <c r="D218" t="s">
        <v>1438</v>
      </c>
      <c r="E218" t="s">
        <v>1439</v>
      </c>
      <c r="F218" t="s">
        <v>163</v>
      </c>
      <c r="G218">
        <v>20010506</v>
      </c>
      <c r="H218">
        <v>1</v>
      </c>
    </row>
    <row r="219" spans="2:8" x14ac:dyDescent="0.15">
      <c r="B219">
        <v>288</v>
      </c>
      <c r="C219" t="s">
        <v>367</v>
      </c>
      <c r="D219" t="s">
        <v>1002</v>
      </c>
      <c r="E219" t="s">
        <v>1003</v>
      </c>
      <c r="F219" t="s">
        <v>163</v>
      </c>
      <c r="G219">
        <v>20001213</v>
      </c>
      <c r="H219">
        <v>2</v>
      </c>
    </row>
    <row r="220" spans="2:8" x14ac:dyDescent="0.15">
      <c r="B220">
        <v>284</v>
      </c>
      <c r="C220" t="s">
        <v>367</v>
      </c>
      <c r="D220" t="s">
        <v>374</v>
      </c>
      <c r="E220" t="s">
        <v>821</v>
      </c>
      <c r="F220" t="s">
        <v>163</v>
      </c>
      <c r="G220">
        <v>20000126</v>
      </c>
      <c r="H220">
        <v>3</v>
      </c>
    </row>
    <row r="221" spans="2:8" x14ac:dyDescent="0.15">
      <c r="B221">
        <v>743</v>
      </c>
      <c r="C221" t="s">
        <v>367</v>
      </c>
      <c r="D221" t="s">
        <v>1440</v>
      </c>
      <c r="E221" t="s">
        <v>1441</v>
      </c>
      <c r="F221" t="s">
        <v>163</v>
      </c>
      <c r="G221">
        <v>20010606</v>
      </c>
      <c r="H221">
        <v>1</v>
      </c>
    </row>
    <row r="222" spans="2:8" x14ac:dyDescent="0.15">
      <c r="B222">
        <v>774</v>
      </c>
      <c r="C222" t="s">
        <v>346</v>
      </c>
      <c r="D222" t="s">
        <v>1442</v>
      </c>
      <c r="E222" t="s">
        <v>1443</v>
      </c>
      <c r="F222" t="s">
        <v>163</v>
      </c>
      <c r="G222">
        <v>20010516</v>
      </c>
      <c r="H222">
        <v>1</v>
      </c>
    </row>
    <row r="223" spans="2:8" x14ac:dyDescent="0.15">
      <c r="B223">
        <v>775</v>
      </c>
      <c r="C223" t="s">
        <v>346</v>
      </c>
      <c r="D223" t="s">
        <v>1444</v>
      </c>
      <c r="E223" t="s">
        <v>1445</v>
      </c>
      <c r="F223" t="s">
        <v>163</v>
      </c>
      <c r="G223">
        <v>20010824</v>
      </c>
      <c r="H223">
        <v>1</v>
      </c>
    </row>
    <row r="224" spans="2:8" x14ac:dyDescent="0.15">
      <c r="B224">
        <v>255</v>
      </c>
      <c r="C224" t="s">
        <v>346</v>
      </c>
      <c r="D224" t="s">
        <v>349</v>
      </c>
      <c r="E224" t="s">
        <v>781</v>
      </c>
      <c r="F224" t="s">
        <v>163</v>
      </c>
      <c r="G224">
        <v>19991218</v>
      </c>
      <c r="H224">
        <v>3</v>
      </c>
    </row>
    <row r="225" spans="2:8" x14ac:dyDescent="0.15">
      <c r="B225">
        <v>776</v>
      </c>
      <c r="C225" t="s">
        <v>346</v>
      </c>
      <c r="D225" t="s">
        <v>1446</v>
      </c>
      <c r="E225" t="s">
        <v>1447</v>
      </c>
      <c r="F225" t="s">
        <v>163</v>
      </c>
      <c r="G225">
        <v>20010522</v>
      </c>
      <c r="H225">
        <v>1</v>
      </c>
    </row>
    <row r="226" spans="2:8" x14ac:dyDescent="0.15">
      <c r="B226">
        <v>258</v>
      </c>
      <c r="C226" t="s">
        <v>346</v>
      </c>
      <c r="D226" t="s">
        <v>1075</v>
      </c>
      <c r="E226" t="s">
        <v>1076</v>
      </c>
      <c r="F226" t="s">
        <v>163</v>
      </c>
      <c r="G226">
        <v>20000415</v>
      </c>
      <c r="H226">
        <v>2</v>
      </c>
    </row>
    <row r="227" spans="2:8" x14ac:dyDescent="0.15">
      <c r="B227">
        <v>256</v>
      </c>
      <c r="C227" t="s">
        <v>346</v>
      </c>
      <c r="D227" t="s">
        <v>350</v>
      </c>
      <c r="E227" t="s">
        <v>782</v>
      </c>
      <c r="F227" t="s">
        <v>163</v>
      </c>
      <c r="G227">
        <v>20000130</v>
      </c>
      <c r="H227">
        <v>3</v>
      </c>
    </row>
    <row r="228" spans="2:8" x14ac:dyDescent="0.15">
      <c r="B228">
        <v>257</v>
      </c>
      <c r="C228" t="s">
        <v>346</v>
      </c>
      <c r="D228" t="s">
        <v>351</v>
      </c>
      <c r="E228" t="s">
        <v>783</v>
      </c>
      <c r="F228" t="s">
        <v>163</v>
      </c>
      <c r="G228">
        <v>19990412</v>
      </c>
      <c r="H228">
        <v>3</v>
      </c>
    </row>
    <row r="229" spans="2:8" x14ac:dyDescent="0.15">
      <c r="B229">
        <v>259</v>
      </c>
      <c r="C229" t="s">
        <v>346</v>
      </c>
      <c r="D229" t="s">
        <v>1077</v>
      </c>
      <c r="E229" t="s">
        <v>1078</v>
      </c>
      <c r="F229" t="s">
        <v>163</v>
      </c>
      <c r="G229">
        <v>20001024</v>
      </c>
      <c r="H229">
        <v>2</v>
      </c>
    </row>
    <row r="230" spans="2:8" x14ac:dyDescent="0.15">
      <c r="B230">
        <v>260</v>
      </c>
      <c r="C230" t="s">
        <v>346</v>
      </c>
      <c r="D230" t="s">
        <v>1079</v>
      </c>
      <c r="E230" t="s">
        <v>1080</v>
      </c>
      <c r="F230" t="s">
        <v>163</v>
      </c>
      <c r="G230">
        <v>20000729</v>
      </c>
      <c r="H230">
        <v>2</v>
      </c>
    </row>
    <row r="231" spans="2:8" x14ac:dyDescent="0.15">
      <c r="B231">
        <v>261</v>
      </c>
      <c r="C231" t="s">
        <v>346</v>
      </c>
      <c r="D231" t="s">
        <v>1081</v>
      </c>
      <c r="E231" t="s">
        <v>1082</v>
      </c>
      <c r="F231" t="s">
        <v>163</v>
      </c>
      <c r="G231">
        <v>20000908</v>
      </c>
      <c r="H231">
        <v>2</v>
      </c>
    </row>
    <row r="232" spans="2:8" x14ac:dyDescent="0.15">
      <c r="B232">
        <v>632</v>
      </c>
      <c r="C232" t="s">
        <v>352</v>
      </c>
      <c r="D232" t="s">
        <v>364</v>
      </c>
      <c r="E232" t="s">
        <v>826</v>
      </c>
      <c r="F232" t="s">
        <v>163</v>
      </c>
      <c r="G232">
        <v>19990729</v>
      </c>
      <c r="H232">
        <v>3</v>
      </c>
    </row>
    <row r="233" spans="2:8" x14ac:dyDescent="0.15">
      <c r="B233">
        <v>633</v>
      </c>
      <c r="C233" t="s">
        <v>352</v>
      </c>
      <c r="D233" t="s">
        <v>365</v>
      </c>
      <c r="E233" t="s">
        <v>827</v>
      </c>
      <c r="F233" t="s">
        <v>163</v>
      </c>
      <c r="G233">
        <v>19990809</v>
      </c>
      <c r="H233">
        <v>3</v>
      </c>
    </row>
    <row r="234" spans="2:8" x14ac:dyDescent="0.15">
      <c r="B234">
        <v>634</v>
      </c>
      <c r="C234" t="s">
        <v>352</v>
      </c>
      <c r="D234" t="s">
        <v>887</v>
      </c>
      <c r="E234" t="s">
        <v>735</v>
      </c>
      <c r="F234" t="s">
        <v>163</v>
      </c>
      <c r="G234">
        <v>19990623</v>
      </c>
      <c r="H234">
        <v>3</v>
      </c>
    </row>
    <row r="235" spans="2:8" x14ac:dyDescent="0.15">
      <c r="B235">
        <v>635</v>
      </c>
      <c r="C235" t="s">
        <v>352</v>
      </c>
      <c r="D235" t="s">
        <v>360</v>
      </c>
      <c r="E235" t="s">
        <v>733</v>
      </c>
      <c r="F235" t="s">
        <v>163</v>
      </c>
      <c r="G235">
        <v>19990725</v>
      </c>
      <c r="H235">
        <v>3</v>
      </c>
    </row>
    <row r="236" spans="2:8" x14ac:dyDescent="0.15">
      <c r="B236">
        <v>848</v>
      </c>
      <c r="C236" t="s">
        <v>352</v>
      </c>
      <c r="D236" t="s">
        <v>1448</v>
      </c>
      <c r="E236" t="s">
        <v>1449</v>
      </c>
      <c r="F236" t="s">
        <v>163</v>
      </c>
      <c r="G236">
        <v>20010528</v>
      </c>
      <c r="H236">
        <v>1</v>
      </c>
    </row>
    <row r="237" spans="2:8" x14ac:dyDescent="0.15">
      <c r="B237">
        <v>640</v>
      </c>
      <c r="C237" t="s">
        <v>352</v>
      </c>
      <c r="D237" t="s">
        <v>1024</v>
      </c>
      <c r="E237" t="s">
        <v>1025</v>
      </c>
      <c r="F237" t="s">
        <v>163</v>
      </c>
      <c r="G237">
        <v>20000412</v>
      </c>
      <c r="H237">
        <v>2</v>
      </c>
    </row>
    <row r="238" spans="2:8" x14ac:dyDescent="0.15">
      <c r="B238">
        <v>641</v>
      </c>
      <c r="C238" t="s">
        <v>352</v>
      </c>
      <c r="D238" t="s">
        <v>1205</v>
      </c>
      <c r="E238" t="s">
        <v>1206</v>
      </c>
      <c r="F238" t="s">
        <v>163</v>
      </c>
      <c r="G238">
        <v>20001003</v>
      </c>
      <c r="H238">
        <v>2</v>
      </c>
    </row>
    <row r="239" spans="2:8" x14ac:dyDescent="0.15">
      <c r="B239">
        <v>642</v>
      </c>
      <c r="C239" t="s">
        <v>352</v>
      </c>
      <c r="D239" t="s">
        <v>1207</v>
      </c>
      <c r="E239" t="s">
        <v>1208</v>
      </c>
      <c r="F239" t="s">
        <v>163</v>
      </c>
      <c r="G239">
        <v>20000418</v>
      </c>
      <c r="H239">
        <v>2</v>
      </c>
    </row>
    <row r="240" spans="2:8" x14ac:dyDescent="0.15">
      <c r="B240">
        <v>871</v>
      </c>
      <c r="C240" t="s">
        <v>352</v>
      </c>
      <c r="D240" t="s">
        <v>1450</v>
      </c>
      <c r="E240" t="s">
        <v>1451</v>
      </c>
      <c r="F240" t="s">
        <v>163</v>
      </c>
      <c r="G240">
        <v>20010115</v>
      </c>
      <c r="H240">
        <v>2</v>
      </c>
    </row>
    <row r="241" spans="2:8" x14ac:dyDescent="0.15">
      <c r="B241">
        <v>636</v>
      </c>
      <c r="C241" t="s">
        <v>352</v>
      </c>
      <c r="D241" t="s">
        <v>361</v>
      </c>
      <c r="E241" t="s">
        <v>736</v>
      </c>
      <c r="F241" t="s">
        <v>163</v>
      </c>
      <c r="G241">
        <v>19990702</v>
      </c>
      <c r="H241">
        <v>3</v>
      </c>
    </row>
    <row r="242" spans="2:8" x14ac:dyDescent="0.15">
      <c r="B242">
        <v>714</v>
      </c>
      <c r="C242" t="s">
        <v>352</v>
      </c>
      <c r="D242" t="s">
        <v>1452</v>
      </c>
      <c r="E242" t="s">
        <v>1453</v>
      </c>
      <c r="F242" t="s">
        <v>163</v>
      </c>
      <c r="G242">
        <v>20011111</v>
      </c>
      <c r="H242">
        <v>1</v>
      </c>
    </row>
    <row r="243" spans="2:8" x14ac:dyDescent="0.15">
      <c r="B243">
        <v>637</v>
      </c>
      <c r="C243" t="s">
        <v>352</v>
      </c>
      <c r="D243" t="s">
        <v>363</v>
      </c>
      <c r="E243" t="s">
        <v>773</v>
      </c>
      <c r="F243" t="s">
        <v>163</v>
      </c>
      <c r="G243">
        <v>20000204</v>
      </c>
      <c r="H243">
        <v>3</v>
      </c>
    </row>
    <row r="244" spans="2:8" x14ac:dyDescent="0.15">
      <c r="B244">
        <v>638</v>
      </c>
      <c r="C244" t="s">
        <v>352</v>
      </c>
      <c r="D244" t="s">
        <v>366</v>
      </c>
      <c r="E244" t="s">
        <v>828</v>
      </c>
      <c r="F244" t="s">
        <v>163</v>
      </c>
      <c r="G244">
        <v>19991017</v>
      </c>
      <c r="H244">
        <v>3</v>
      </c>
    </row>
    <row r="245" spans="2:8" x14ac:dyDescent="0.15">
      <c r="B245">
        <v>546</v>
      </c>
      <c r="C245" t="s">
        <v>313</v>
      </c>
      <c r="D245" t="s">
        <v>916</v>
      </c>
      <c r="E245" t="s">
        <v>917</v>
      </c>
      <c r="F245" t="s">
        <v>163</v>
      </c>
      <c r="G245">
        <v>20001026</v>
      </c>
      <c r="H245">
        <v>2</v>
      </c>
    </row>
    <row r="246" spans="2:8" x14ac:dyDescent="0.15">
      <c r="B246">
        <v>545</v>
      </c>
      <c r="C246" t="s">
        <v>313</v>
      </c>
      <c r="D246" t="s">
        <v>314</v>
      </c>
      <c r="E246" t="s">
        <v>603</v>
      </c>
      <c r="F246" t="s">
        <v>163</v>
      </c>
      <c r="G246">
        <v>20000116</v>
      </c>
      <c r="H246">
        <v>3</v>
      </c>
    </row>
    <row r="247" spans="2:8" x14ac:dyDescent="0.15">
      <c r="B247">
        <v>548</v>
      </c>
      <c r="C247" t="s">
        <v>313</v>
      </c>
      <c r="D247" t="s">
        <v>1454</v>
      </c>
      <c r="E247" t="s">
        <v>1455</v>
      </c>
      <c r="F247" t="s">
        <v>163</v>
      </c>
      <c r="G247">
        <v>20010522</v>
      </c>
      <c r="H247">
        <v>1</v>
      </c>
    </row>
    <row r="248" spans="2:8" x14ac:dyDescent="0.15">
      <c r="B248">
        <v>547</v>
      </c>
      <c r="C248" t="s">
        <v>313</v>
      </c>
      <c r="D248" t="s">
        <v>918</v>
      </c>
      <c r="E248" t="s">
        <v>919</v>
      </c>
      <c r="F248" t="s">
        <v>163</v>
      </c>
      <c r="G248">
        <v>20000614</v>
      </c>
      <c r="H248">
        <v>2</v>
      </c>
    </row>
    <row r="249" spans="2:8" x14ac:dyDescent="0.15">
      <c r="B249">
        <v>386</v>
      </c>
      <c r="C249" t="s">
        <v>238</v>
      </c>
      <c r="D249" t="s">
        <v>1134</v>
      </c>
      <c r="E249" t="s">
        <v>1135</v>
      </c>
      <c r="F249" t="s">
        <v>163</v>
      </c>
      <c r="G249">
        <v>20001023</v>
      </c>
      <c r="H249">
        <v>2</v>
      </c>
    </row>
    <row r="250" spans="2:8" x14ac:dyDescent="0.15">
      <c r="B250">
        <v>384</v>
      </c>
      <c r="C250" t="s">
        <v>238</v>
      </c>
      <c r="D250" t="s">
        <v>241</v>
      </c>
      <c r="E250" t="s">
        <v>778</v>
      </c>
      <c r="F250" t="s">
        <v>163</v>
      </c>
      <c r="G250">
        <v>20000107</v>
      </c>
      <c r="H250">
        <v>3</v>
      </c>
    </row>
    <row r="251" spans="2:8" x14ac:dyDescent="0.15">
      <c r="B251">
        <v>770</v>
      </c>
      <c r="C251" t="s">
        <v>238</v>
      </c>
      <c r="D251" t="s">
        <v>1456</v>
      </c>
      <c r="E251" t="s">
        <v>1457</v>
      </c>
      <c r="F251" t="s">
        <v>163</v>
      </c>
      <c r="G251">
        <v>20020213</v>
      </c>
      <c r="H251">
        <v>1</v>
      </c>
    </row>
    <row r="252" spans="2:8" x14ac:dyDescent="0.15">
      <c r="B252">
        <v>385</v>
      </c>
      <c r="C252" t="s">
        <v>238</v>
      </c>
      <c r="D252" t="s">
        <v>242</v>
      </c>
      <c r="E252" t="s">
        <v>779</v>
      </c>
      <c r="F252" t="s">
        <v>163</v>
      </c>
      <c r="G252">
        <v>19990609</v>
      </c>
      <c r="H252">
        <v>3</v>
      </c>
    </row>
    <row r="253" spans="2:8" x14ac:dyDescent="0.15">
      <c r="B253">
        <v>387</v>
      </c>
      <c r="C253" t="s">
        <v>238</v>
      </c>
      <c r="D253" t="s">
        <v>1136</v>
      </c>
      <c r="E253" t="s">
        <v>1137</v>
      </c>
      <c r="F253" t="s">
        <v>163</v>
      </c>
      <c r="G253">
        <v>20001223</v>
      </c>
      <c r="H253">
        <v>2</v>
      </c>
    </row>
    <row r="254" spans="2:8" x14ac:dyDescent="0.15">
      <c r="B254">
        <v>388</v>
      </c>
      <c r="C254" t="s">
        <v>238</v>
      </c>
      <c r="D254" t="s">
        <v>1138</v>
      </c>
      <c r="E254" t="s">
        <v>1139</v>
      </c>
      <c r="F254" t="s">
        <v>163</v>
      </c>
      <c r="G254">
        <v>20001223</v>
      </c>
      <c r="H254">
        <v>2</v>
      </c>
    </row>
    <row r="255" spans="2:8" x14ac:dyDescent="0.15">
      <c r="B255">
        <v>389</v>
      </c>
      <c r="C255" t="s">
        <v>238</v>
      </c>
      <c r="D255" t="s">
        <v>1140</v>
      </c>
      <c r="E255" t="s">
        <v>1141</v>
      </c>
      <c r="F255" t="s">
        <v>163</v>
      </c>
      <c r="G255">
        <v>20010216</v>
      </c>
      <c r="H255">
        <v>2</v>
      </c>
    </row>
    <row r="256" spans="2:8" x14ac:dyDescent="0.15">
      <c r="B256">
        <v>739</v>
      </c>
      <c r="C256" t="s">
        <v>501</v>
      </c>
      <c r="D256" t="s">
        <v>1458</v>
      </c>
      <c r="E256" t="s">
        <v>1459</v>
      </c>
      <c r="F256" t="s">
        <v>163</v>
      </c>
      <c r="G256">
        <v>20010607</v>
      </c>
      <c r="H256">
        <v>1</v>
      </c>
    </row>
    <row r="257" spans="2:8" x14ac:dyDescent="0.15">
      <c r="B257">
        <v>608</v>
      </c>
      <c r="C257" t="s">
        <v>501</v>
      </c>
      <c r="D257" t="s">
        <v>509</v>
      </c>
      <c r="E257" t="s">
        <v>543</v>
      </c>
      <c r="F257" t="s">
        <v>163</v>
      </c>
      <c r="G257">
        <v>19990227</v>
      </c>
      <c r="H257">
        <v>3</v>
      </c>
    </row>
    <row r="258" spans="2:8" x14ac:dyDescent="0.15">
      <c r="B258">
        <v>609</v>
      </c>
      <c r="C258" t="s">
        <v>501</v>
      </c>
      <c r="D258" t="s">
        <v>511</v>
      </c>
      <c r="E258" t="s">
        <v>832</v>
      </c>
      <c r="F258" t="s">
        <v>163</v>
      </c>
      <c r="G258">
        <v>19990713</v>
      </c>
      <c r="H258">
        <v>3</v>
      </c>
    </row>
    <row r="259" spans="2:8" x14ac:dyDescent="0.15">
      <c r="B259">
        <v>610</v>
      </c>
      <c r="C259" t="s">
        <v>501</v>
      </c>
      <c r="D259" t="s">
        <v>510</v>
      </c>
      <c r="E259" t="s">
        <v>734</v>
      </c>
      <c r="F259" t="s">
        <v>163</v>
      </c>
      <c r="G259">
        <v>19990406</v>
      </c>
      <c r="H259">
        <v>3</v>
      </c>
    </row>
    <row r="260" spans="2:8" x14ac:dyDescent="0.15">
      <c r="B260">
        <v>727</v>
      </c>
      <c r="C260" t="s">
        <v>501</v>
      </c>
      <c r="D260" t="s">
        <v>1460</v>
      </c>
      <c r="E260" t="s">
        <v>1461</v>
      </c>
      <c r="F260" t="s">
        <v>163</v>
      </c>
      <c r="G260">
        <v>20010610</v>
      </c>
      <c r="H260">
        <v>1</v>
      </c>
    </row>
    <row r="261" spans="2:8" x14ac:dyDescent="0.15">
      <c r="B261">
        <v>611</v>
      </c>
      <c r="C261" t="s">
        <v>501</v>
      </c>
      <c r="D261" t="s">
        <v>512</v>
      </c>
      <c r="E261" t="s">
        <v>833</v>
      </c>
      <c r="F261" t="s">
        <v>163</v>
      </c>
      <c r="G261">
        <v>20000106</v>
      </c>
      <c r="H261">
        <v>3</v>
      </c>
    </row>
    <row r="262" spans="2:8" x14ac:dyDescent="0.15">
      <c r="B262">
        <v>612</v>
      </c>
      <c r="C262" t="s">
        <v>501</v>
      </c>
      <c r="D262" t="s">
        <v>513</v>
      </c>
      <c r="E262" t="s">
        <v>834</v>
      </c>
      <c r="F262" t="s">
        <v>163</v>
      </c>
      <c r="G262">
        <v>19990424</v>
      </c>
      <c r="H262">
        <v>3</v>
      </c>
    </row>
    <row r="263" spans="2:8" x14ac:dyDescent="0.15">
      <c r="B263">
        <v>818</v>
      </c>
      <c r="C263" t="s">
        <v>161</v>
      </c>
      <c r="D263" t="s">
        <v>1462</v>
      </c>
      <c r="E263" t="s">
        <v>1463</v>
      </c>
      <c r="F263" t="s">
        <v>163</v>
      </c>
      <c r="G263">
        <v>20000915</v>
      </c>
      <c r="H263">
        <v>2</v>
      </c>
    </row>
    <row r="264" spans="2:8" x14ac:dyDescent="0.15">
      <c r="B264">
        <v>820</v>
      </c>
      <c r="C264" t="s">
        <v>161</v>
      </c>
      <c r="D264" t="s">
        <v>1464</v>
      </c>
      <c r="E264" t="s">
        <v>1465</v>
      </c>
      <c r="F264" t="s">
        <v>163</v>
      </c>
      <c r="G264">
        <v>20010405</v>
      </c>
      <c r="H264">
        <v>1</v>
      </c>
    </row>
    <row r="265" spans="2:8" x14ac:dyDescent="0.15">
      <c r="B265">
        <v>821</v>
      </c>
      <c r="C265" t="s">
        <v>161</v>
      </c>
      <c r="D265" t="s">
        <v>1466</v>
      </c>
      <c r="E265" t="s">
        <v>1467</v>
      </c>
      <c r="F265" t="s">
        <v>163</v>
      </c>
      <c r="G265">
        <v>20010722</v>
      </c>
      <c r="H265">
        <v>1</v>
      </c>
    </row>
    <row r="266" spans="2:8" x14ac:dyDescent="0.15">
      <c r="B266">
        <v>822</v>
      </c>
      <c r="C266" t="s">
        <v>161</v>
      </c>
      <c r="D266" t="s">
        <v>1468</v>
      </c>
      <c r="E266" t="s">
        <v>1469</v>
      </c>
      <c r="F266" t="s">
        <v>163</v>
      </c>
      <c r="G266">
        <v>20010516</v>
      </c>
      <c r="H266">
        <v>1</v>
      </c>
    </row>
    <row r="267" spans="2:8" x14ac:dyDescent="0.15">
      <c r="B267">
        <v>823</v>
      </c>
      <c r="C267" t="s">
        <v>161</v>
      </c>
      <c r="D267" t="s">
        <v>1470</v>
      </c>
      <c r="E267" t="s">
        <v>1471</v>
      </c>
      <c r="F267" t="s">
        <v>163</v>
      </c>
      <c r="G267">
        <v>20011006</v>
      </c>
      <c r="H267">
        <v>1</v>
      </c>
    </row>
    <row r="268" spans="2:8" x14ac:dyDescent="0.15">
      <c r="B268">
        <v>824</v>
      </c>
      <c r="C268" t="s">
        <v>161</v>
      </c>
      <c r="D268" t="s">
        <v>1472</v>
      </c>
      <c r="E268" t="s">
        <v>1473</v>
      </c>
      <c r="F268" t="s">
        <v>163</v>
      </c>
      <c r="G268">
        <v>20010625</v>
      </c>
      <c r="H268">
        <v>1</v>
      </c>
    </row>
    <row r="269" spans="2:8" x14ac:dyDescent="0.15">
      <c r="B269">
        <v>825</v>
      </c>
      <c r="C269" t="s">
        <v>161</v>
      </c>
      <c r="D269" t="s">
        <v>1474</v>
      </c>
      <c r="E269" t="s">
        <v>1475</v>
      </c>
      <c r="F269" t="s">
        <v>163</v>
      </c>
      <c r="G269">
        <v>20010509</v>
      </c>
      <c r="H269">
        <v>1</v>
      </c>
    </row>
    <row r="270" spans="2:8" x14ac:dyDescent="0.15">
      <c r="B270">
        <v>625</v>
      </c>
      <c r="C270" t="s">
        <v>161</v>
      </c>
      <c r="D270" t="s">
        <v>171</v>
      </c>
      <c r="E270" t="s">
        <v>822</v>
      </c>
      <c r="F270" t="s">
        <v>163</v>
      </c>
      <c r="G270">
        <v>19990422</v>
      </c>
      <c r="H270">
        <v>3</v>
      </c>
    </row>
    <row r="271" spans="2:8" x14ac:dyDescent="0.15">
      <c r="B271">
        <v>626</v>
      </c>
      <c r="C271" t="s">
        <v>161</v>
      </c>
      <c r="D271" t="s">
        <v>172</v>
      </c>
      <c r="E271" t="s">
        <v>823</v>
      </c>
      <c r="F271" t="s">
        <v>163</v>
      </c>
      <c r="G271">
        <v>19990929</v>
      </c>
      <c r="H271">
        <v>3</v>
      </c>
    </row>
    <row r="272" spans="2:8" x14ac:dyDescent="0.15">
      <c r="B272">
        <v>881</v>
      </c>
      <c r="C272" t="s">
        <v>161</v>
      </c>
      <c r="D272" t="s">
        <v>1476</v>
      </c>
      <c r="E272" t="s">
        <v>1477</v>
      </c>
      <c r="F272" t="s">
        <v>163</v>
      </c>
      <c r="G272">
        <v>20020128</v>
      </c>
      <c r="H272">
        <v>1</v>
      </c>
    </row>
    <row r="273" spans="2:8" x14ac:dyDescent="0.15">
      <c r="B273">
        <v>627</v>
      </c>
      <c r="C273" t="s">
        <v>161</v>
      </c>
      <c r="D273" t="s">
        <v>173</v>
      </c>
      <c r="E273" t="s">
        <v>824</v>
      </c>
      <c r="F273" t="s">
        <v>163</v>
      </c>
      <c r="G273">
        <v>19990501</v>
      </c>
      <c r="H273">
        <v>3</v>
      </c>
    </row>
    <row r="274" spans="2:8" x14ac:dyDescent="0.15">
      <c r="B274">
        <v>826</v>
      </c>
      <c r="C274" t="s">
        <v>161</v>
      </c>
      <c r="D274" t="s">
        <v>1478</v>
      </c>
      <c r="E274" t="s">
        <v>1479</v>
      </c>
      <c r="F274" t="s">
        <v>163</v>
      </c>
      <c r="G274">
        <v>20010930</v>
      </c>
      <c r="H274">
        <v>1</v>
      </c>
    </row>
    <row r="275" spans="2:8" x14ac:dyDescent="0.15">
      <c r="B275">
        <v>628</v>
      </c>
      <c r="C275" t="s">
        <v>161</v>
      </c>
      <c r="D275" t="s">
        <v>174</v>
      </c>
      <c r="E275" t="s">
        <v>825</v>
      </c>
      <c r="F275" t="s">
        <v>163</v>
      </c>
      <c r="G275">
        <v>19990807</v>
      </c>
      <c r="H275">
        <v>3</v>
      </c>
    </row>
    <row r="276" spans="2:8" x14ac:dyDescent="0.15">
      <c r="B276">
        <v>819</v>
      </c>
      <c r="C276" t="s">
        <v>161</v>
      </c>
      <c r="D276" t="s">
        <v>1480</v>
      </c>
      <c r="E276" t="s">
        <v>1481</v>
      </c>
      <c r="F276" t="s">
        <v>163</v>
      </c>
      <c r="G276">
        <v>20001114</v>
      </c>
      <c r="H276">
        <v>2</v>
      </c>
    </row>
    <row r="277" spans="2:8" x14ac:dyDescent="0.15">
      <c r="B277">
        <v>195</v>
      </c>
      <c r="C277" t="s">
        <v>211</v>
      </c>
      <c r="D277" t="s">
        <v>1055</v>
      </c>
      <c r="E277" t="s">
        <v>1056</v>
      </c>
      <c r="F277" t="s">
        <v>163</v>
      </c>
      <c r="G277">
        <v>20001115</v>
      </c>
      <c r="H277">
        <v>2</v>
      </c>
    </row>
    <row r="278" spans="2:8" x14ac:dyDescent="0.15">
      <c r="B278">
        <v>192</v>
      </c>
      <c r="C278" t="s">
        <v>211</v>
      </c>
      <c r="D278" t="s">
        <v>219</v>
      </c>
      <c r="E278" t="s">
        <v>766</v>
      </c>
      <c r="F278" t="s">
        <v>163</v>
      </c>
      <c r="G278">
        <v>19991118</v>
      </c>
      <c r="H278">
        <v>3</v>
      </c>
    </row>
    <row r="279" spans="2:8" x14ac:dyDescent="0.15">
      <c r="B279">
        <v>193</v>
      </c>
      <c r="C279" t="s">
        <v>211</v>
      </c>
      <c r="D279" t="s">
        <v>220</v>
      </c>
      <c r="E279" t="s">
        <v>767</v>
      </c>
      <c r="F279" t="s">
        <v>163</v>
      </c>
      <c r="G279">
        <v>19990901</v>
      </c>
      <c r="H279">
        <v>3</v>
      </c>
    </row>
    <row r="280" spans="2:8" x14ac:dyDescent="0.15">
      <c r="B280">
        <v>196</v>
      </c>
      <c r="C280" t="s">
        <v>211</v>
      </c>
      <c r="D280" t="s">
        <v>1057</v>
      </c>
      <c r="E280" t="s">
        <v>1058</v>
      </c>
      <c r="F280" t="s">
        <v>163</v>
      </c>
      <c r="G280">
        <v>20001223</v>
      </c>
      <c r="H280">
        <v>2</v>
      </c>
    </row>
    <row r="281" spans="2:8" x14ac:dyDescent="0.15">
      <c r="B281">
        <v>194</v>
      </c>
      <c r="C281" t="s">
        <v>211</v>
      </c>
      <c r="D281" t="s">
        <v>221</v>
      </c>
      <c r="E281" t="s">
        <v>805</v>
      </c>
      <c r="F281" t="s">
        <v>163</v>
      </c>
      <c r="G281">
        <v>20000228</v>
      </c>
      <c r="H281">
        <v>3</v>
      </c>
    </row>
    <row r="282" spans="2:8" x14ac:dyDescent="0.15">
      <c r="B282">
        <v>197</v>
      </c>
      <c r="C282" t="s">
        <v>211</v>
      </c>
      <c r="D282" t="s">
        <v>1059</v>
      </c>
      <c r="E282" t="s">
        <v>1060</v>
      </c>
      <c r="F282" t="s">
        <v>163</v>
      </c>
      <c r="G282">
        <v>20000801</v>
      </c>
      <c r="H282">
        <v>2</v>
      </c>
    </row>
    <row r="283" spans="2:8" x14ac:dyDescent="0.15">
      <c r="B283">
        <v>198</v>
      </c>
      <c r="C283" t="s">
        <v>211</v>
      </c>
      <c r="D283" t="s">
        <v>1482</v>
      </c>
      <c r="E283" t="s">
        <v>591</v>
      </c>
      <c r="F283" t="s">
        <v>163</v>
      </c>
      <c r="G283">
        <v>20000605</v>
      </c>
      <c r="H283">
        <v>2</v>
      </c>
    </row>
    <row r="284" spans="2:8" x14ac:dyDescent="0.15">
      <c r="B284">
        <v>730</v>
      </c>
      <c r="C284" t="s">
        <v>211</v>
      </c>
      <c r="D284" t="s">
        <v>1483</v>
      </c>
      <c r="E284" t="s">
        <v>1484</v>
      </c>
      <c r="F284" t="s">
        <v>163</v>
      </c>
      <c r="G284">
        <v>20011024</v>
      </c>
      <c r="H284">
        <v>1</v>
      </c>
    </row>
    <row r="285" spans="2:8" x14ac:dyDescent="0.15">
      <c r="B285">
        <v>731</v>
      </c>
      <c r="C285" t="s">
        <v>211</v>
      </c>
      <c r="D285" t="s">
        <v>1485</v>
      </c>
      <c r="E285" t="s">
        <v>1486</v>
      </c>
      <c r="F285" t="s">
        <v>163</v>
      </c>
      <c r="G285">
        <v>20010622</v>
      </c>
      <c r="H285">
        <v>1</v>
      </c>
    </row>
    <row r="286" spans="2:8" x14ac:dyDescent="0.15">
      <c r="B286">
        <v>199</v>
      </c>
      <c r="C286" t="s">
        <v>211</v>
      </c>
      <c r="D286" t="s">
        <v>1061</v>
      </c>
      <c r="E286" t="s">
        <v>1062</v>
      </c>
      <c r="F286" t="s">
        <v>163</v>
      </c>
      <c r="G286">
        <v>20000601</v>
      </c>
      <c r="H286">
        <v>2</v>
      </c>
    </row>
    <row r="287" spans="2:8" x14ac:dyDescent="0.15">
      <c r="B287">
        <v>812</v>
      </c>
      <c r="C287" t="s">
        <v>437</v>
      </c>
      <c r="D287" t="s">
        <v>1487</v>
      </c>
      <c r="E287" t="s">
        <v>1488</v>
      </c>
      <c r="F287" t="s">
        <v>163</v>
      </c>
      <c r="G287">
        <v>20020323</v>
      </c>
      <c r="H287">
        <v>1</v>
      </c>
    </row>
    <row r="288" spans="2:8" x14ac:dyDescent="0.15">
      <c r="B288">
        <v>604</v>
      </c>
      <c r="C288" t="s">
        <v>437</v>
      </c>
      <c r="D288" t="s">
        <v>1142</v>
      </c>
      <c r="E288" t="s">
        <v>1143</v>
      </c>
      <c r="F288" t="s">
        <v>163</v>
      </c>
      <c r="G288">
        <v>20001206</v>
      </c>
      <c r="H288">
        <v>2</v>
      </c>
    </row>
    <row r="289" spans="2:8" x14ac:dyDescent="0.15">
      <c r="B289">
        <v>605</v>
      </c>
      <c r="C289" t="s">
        <v>437</v>
      </c>
      <c r="D289" t="s">
        <v>1144</v>
      </c>
      <c r="E289" t="s">
        <v>1145</v>
      </c>
      <c r="F289" t="s">
        <v>163</v>
      </c>
      <c r="G289">
        <v>20000517</v>
      </c>
      <c r="H289">
        <v>2</v>
      </c>
    </row>
    <row r="290" spans="2:8" x14ac:dyDescent="0.15">
      <c r="B290">
        <v>813</v>
      </c>
      <c r="C290" t="s">
        <v>437</v>
      </c>
      <c r="D290" t="s">
        <v>1489</v>
      </c>
      <c r="E290" t="s">
        <v>1490</v>
      </c>
      <c r="F290" t="s">
        <v>163</v>
      </c>
      <c r="G290">
        <v>20011105</v>
      </c>
      <c r="H290">
        <v>1</v>
      </c>
    </row>
    <row r="291" spans="2:8" x14ac:dyDescent="0.15">
      <c r="B291">
        <v>814</v>
      </c>
      <c r="C291" t="s">
        <v>437</v>
      </c>
      <c r="D291" t="s">
        <v>1491</v>
      </c>
      <c r="E291" t="s">
        <v>1492</v>
      </c>
      <c r="F291" t="s">
        <v>163</v>
      </c>
      <c r="G291">
        <v>20011127</v>
      </c>
      <c r="H291">
        <v>1</v>
      </c>
    </row>
    <row r="292" spans="2:8" x14ac:dyDescent="0.15">
      <c r="B292">
        <v>815</v>
      </c>
      <c r="C292" t="s">
        <v>437</v>
      </c>
      <c r="D292" t="s">
        <v>1493</v>
      </c>
      <c r="E292" t="s">
        <v>1494</v>
      </c>
      <c r="F292" t="s">
        <v>163</v>
      </c>
      <c r="G292">
        <v>20020113</v>
      </c>
      <c r="H292">
        <v>1</v>
      </c>
    </row>
    <row r="293" spans="2:8" x14ac:dyDescent="0.15">
      <c r="B293">
        <v>603</v>
      </c>
      <c r="C293" t="s">
        <v>437</v>
      </c>
      <c r="D293" t="s">
        <v>441</v>
      </c>
      <c r="E293" t="s">
        <v>774</v>
      </c>
      <c r="F293" t="s">
        <v>163</v>
      </c>
      <c r="G293">
        <v>19990524</v>
      </c>
      <c r="H293">
        <v>3</v>
      </c>
    </row>
    <row r="294" spans="2:8" x14ac:dyDescent="0.15">
      <c r="B294">
        <v>18</v>
      </c>
      <c r="C294" t="s">
        <v>395</v>
      </c>
      <c r="D294" t="s">
        <v>920</v>
      </c>
      <c r="E294" t="s">
        <v>921</v>
      </c>
      <c r="F294" t="s">
        <v>163</v>
      </c>
      <c r="G294">
        <v>20010301</v>
      </c>
      <c r="H294">
        <v>2</v>
      </c>
    </row>
    <row r="295" spans="2:8" x14ac:dyDescent="0.15">
      <c r="B295">
        <v>9</v>
      </c>
      <c r="C295" t="s">
        <v>395</v>
      </c>
      <c r="D295" t="s">
        <v>408</v>
      </c>
      <c r="E295" t="s">
        <v>723</v>
      </c>
      <c r="F295" t="s">
        <v>163</v>
      </c>
      <c r="G295">
        <v>19990517</v>
      </c>
      <c r="H295">
        <v>3</v>
      </c>
    </row>
    <row r="296" spans="2:8" x14ac:dyDescent="0.15">
      <c r="B296">
        <v>19</v>
      </c>
      <c r="C296" t="s">
        <v>395</v>
      </c>
      <c r="D296" t="s">
        <v>1063</v>
      </c>
      <c r="E296" t="s">
        <v>1064</v>
      </c>
      <c r="F296" t="s">
        <v>163</v>
      </c>
      <c r="G296">
        <v>20010205</v>
      </c>
      <c r="H296">
        <v>2</v>
      </c>
    </row>
    <row r="297" spans="2:8" x14ac:dyDescent="0.15">
      <c r="B297">
        <v>20</v>
      </c>
      <c r="C297" t="s">
        <v>395</v>
      </c>
      <c r="D297" t="s">
        <v>922</v>
      </c>
      <c r="E297" t="s">
        <v>923</v>
      </c>
      <c r="F297" t="s">
        <v>163</v>
      </c>
      <c r="G297">
        <v>20010324</v>
      </c>
      <c r="H297">
        <v>2</v>
      </c>
    </row>
    <row r="298" spans="2:8" x14ac:dyDescent="0.15">
      <c r="B298">
        <v>21</v>
      </c>
      <c r="C298" t="s">
        <v>395</v>
      </c>
      <c r="D298" t="s">
        <v>924</v>
      </c>
      <c r="E298" t="s">
        <v>925</v>
      </c>
      <c r="F298" t="s">
        <v>163</v>
      </c>
      <c r="G298">
        <v>20000709</v>
      </c>
      <c r="H298">
        <v>2</v>
      </c>
    </row>
    <row r="299" spans="2:8" x14ac:dyDescent="0.15">
      <c r="B299">
        <v>22</v>
      </c>
      <c r="C299" t="s">
        <v>395</v>
      </c>
      <c r="D299" t="s">
        <v>926</v>
      </c>
      <c r="E299" t="s">
        <v>927</v>
      </c>
      <c r="F299" t="s">
        <v>163</v>
      </c>
      <c r="G299">
        <v>20000915</v>
      </c>
      <c r="H299">
        <v>2</v>
      </c>
    </row>
    <row r="300" spans="2:8" x14ac:dyDescent="0.15">
      <c r="B300">
        <v>862</v>
      </c>
      <c r="C300" t="s">
        <v>395</v>
      </c>
      <c r="D300" t="s">
        <v>1495</v>
      </c>
      <c r="E300" t="s">
        <v>1496</v>
      </c>
      <c r="F300" t="s">
        <v>163</v>
      </c>
      <c r="G300">
        <v>20010919</v>
      </c>
      <c r="H300">
        <v>1</v>
      </c>
    </row>
    <row r="301" spans="2:8" x14ac:dyDescent="0.15">
      <c r="B301">
        <v>651</v>
      </c>
      <c r="C301" t="s">
        <v>395</v>
      </c>
      <c r="D301" t="s">
        <v>1497</v>
      </c>
      <c r="E301" t="s">
        <v>1498</v>
      </c>
      <c r="F301" t="s">
        <v>163</v>
      </c>
      <c r="G301">
        <v>20010525</v>
      </c>
      <c r="H301">
        <v>1</v>
      </c>
    </row>
    <row r="302" spans="2:8" x14ac:dyDescent="0.15">
      <c r="B302">
        <v>23</v>
      </c>
      <c r="C302" t="s">
        <v>395</v>
      </c>
      <c r="D302" t="s">
        <v>928</v>
      </c>
      <c r="E302" t="s">
        <v>929</v>
      </c>
      <c r="F302" t="s">
        <v>163</v>
      </c>
      <c r="G302">
        <v>20010107</v>
      </c>
      <c r="H302">
        <v>2</v>
      </c>
    </row>
    <row r="303" spans="2:8" x14ac:dyDescent="0.15">
      <c r="B303">
        <v>24</v>
      </c>
      <c r="C303" t="s">
        <v>395</v>
      </c>
      <c r="D303" t="s">
        <v>930</v>
      </c>
      <c r="E303" t="s">
        <v>931</v>
      </c>
      <c r="F303" t="s">
        <v>163</v>
      </c>
      <c r="G303">
        <v>20000603</v>
      </c>
      <c r="H303">
        <v>2</v>
      </c>
    </row>
    <row r="304" spans="2:8" x14ac:dyDescent="0.15">
      <c r="B304">
        <v>10</v>
      </c>
      <c r="C304" t="s">
        <v>395</v>
      </c>
      <c r="D304" t="s">
        <v>414</v>
      </c>
      <c r="E304" t="s">
        <v>789</v>
      </c>
      <c r="F304" t="s">
        <v>163</v>
      </c>
      <c r="G304">
        <v>19991122</v>
      </c>
      <c r="H304">
        <v>3</v>
      </c>
    </row>
    <row r="305" spans="2:8" x14ac:dyDescent="0.15">
      <c r="B305">
        <v>863</v>
      </c>
      <c r="C305" t="s">
        <v>395</v>
      </c>
      <c r="D305" t="s">
        <v>1499</v>
      </c>
      <c r="E305" t="s">
        <v>1500</v>
      </c>
      <c r="F305" t="s">
        <v>163</v>
      </c>
      <c r="G305">
        <v>20020301</v>
      </c>
      <c r="H305">
        <v>1</v>
      </c>
    </row>
    <row r="306" spans="2:8" x14ac:dyDescent="0.15">
      <c r="B306">
        <v>652</v>
      </c>
      <c r="C306" t="s">
        <v>395</v>
      </c>
      <c r="D306" t="s">
        <v>1501</v>
      </c>
      <c r="E306" t="s">
        <v>1502</v>
      </c>
      <c r="F306" t="s">
        <v>163</v>
      </c>
      <c r="G306">
        <v>20010917</v>
      </c>
      <c r="H306">
        <v>1</v>
      </c>
    </row>
    <row r="307" spans="2:8" x14ac:dyDescent="0.15">
      <c r="B307">
        <v>25</v>
      </c>
      <c r="C307" t="s">
        <v>395</v>
      </c>
      <c r="D307" t="s">
        <v>1065</v>
      </c>
      <c r="E307" t="s">
        <v>1066</v>
      </c>
      <c r="F307" t="s">
        <v>163</v>
      </c>
      <c r="G307">
        <v>20001008</v>
      </c>
      <c r="H307">
        <v>2</v>
      </c>
    </row>
    <row r="308" spans="2:8" x14ac:dyDescent="0.15">
      <c r="B308">
        <v>26</v>
      </c>
      <c r="C308" t="s">
        <v>395</v>
      </c>
      <c r="D308" t="s">
        <v>1067</v>
      </c>
      <c r="E308" t="s">
        <v>1068</v>
      </c>
      <c r="F308" t="s">
        <v>163</v>
      </c>
      <c r="G308">
        <v>20000718</v>
      </c>
      <c r="H308">
        <v>2</v>
      </c>
    </row>
    <row r="309" spans="2:8" x14ac:dyDescent="0.15">
      <c r="B309">
        <v>11</v>
      </c>
      <c r="C309" t="s">
        <v>395</v>
      </c>
      <c r="D309" t="s">
        <v>409</v>
      </c>
      <c r="E309" t="s">
        <v>724</v>
      </c>
      <c r="F309" t="s">
        <v>163</v>
      </c>
      <c r="G309">
        <v>19990919</v>
      </c>
      <c r="H309">
        <v>3</v>
      </c>
    </row>
    <row r="310" spans="2:8" x14ac:dyDescent="0.15">
      <c r="B310">
        <v>27</v>
      </c>
      <c r="C310" t="s">
        <v>395</v>
      </c>
      <c r="D310" t="s">
        <v>932</v>
      </c>
      <c r="E310" t="s">
        <v>933</v>
      </c>
      <c r="F310" t="s">
        <v>163</v>
      </c>
      <c r="G310">
        <v>20010121</v>
      </c>
      <c r="H310">
        <v>2</v>
      </c>
    </row>
    <row r="311" spans="2:8" x14ac:dyDescent="0.15">
      <c r="B311">
        <v>653</v>
      </c>
      <c r="C311" t="s">
        <v>395</v>
      </c>
      <c r="D311" t="s">
        <v>1503</v>
      </c>
      <c r="E311" t="s">
        <v>1504</v>
      </c>
      <c r="F311" t="s">
        <v>163</v>
      </c>
      <c r="G311">
        <v>20010806</v>
      </c>
      <c r="H311">
        <v>1</v>
      </c>
    </row>
    <row r="312" spans="2:8" x14ac:dyDescent="0.15">
      <c r="B312">
        <v>654</v>
      </c>
      <c r="C312" t="s">
        <v>395</v>
      </c>
      <c r="D312" t="s">
        <v>1505</v>
      </c>
      <c r="E312" t="s">
        <v>1506</v>
      </c>
      <c r="F312" t="s">
        <v>163</v>
      </c>
      <c r="G312">
        <v>20011204</v>
      </c>
      <c r="H312">
        <v>1</v>
      </c>
    </row>
    <row r="313" spans="2:8" x14ac:dyDescent="0.15">
      <c r="B313">
        <v>12</v>
      </c>
      <c r="C313" t="s">
        <v>395</v>
      </c>
      <c r="D313" t="s">
        <v>410</v>
      </c>
      <c r="E313" t="s">
        <v>725</v>
      </c>
      <c r="F313" t="s">
        <v>163</v>
      </c>
      <c r="G313">
        <v>19990821</v>
      </c>
      <c r="H313">
        <v>3</v>
      </c>
    </row>
    <row r="314" spans="2:8" x14ac:dyDescent="0.15">
      <c r="B314">
        <v>28</v>
      </c>
      <c r="C314" t="s">
        <v>395</v>
      </c>
      <c r="D314" t="s">
        <v>934</v>
      </c>
      <c r="E314" t="s">
        <v>935</v>
      </c>
      <c r="F314" t="s">
        <v>163</v>
      </c>
      <c r="G314">
        <v>20000404</v>
      </c>
      <c r="H314">
        <v>2</v>
      </c>
    </row>
    <row r="315" spans="2:8" x14ac:dyDescent="0.15">
      <c r="B315">
        <v>29</v>
      </c>
      <c r="C315" t="s">
        <v>395</v>
      </c>
      <c r="D315" t="s">
        <v>1069</v>
      </c>
      <c r="E315" t="s">
        <v>1070</v>
      </c>
      <c r="F315" t="s">
        <v>163</v>
      </c>
      <c r="G315">
        <v>20000727</v>
      </c>
      <c r="H315">
        <v>2</v>
      </c>
    </row>
    <row r="316" spans="2:8" x14ac:dyDescent="0.15">
      <c r="B316">
        <v>30</v>
      </c>
      <c r="C316" t="s">
        <v>395</v>
      </c>
      <c r="D316" t="s">
        <v>936</v>
      </c>
      <c r="E316" t="s">
        <v>937</v>
      </c>
      <c r="F316" t="s">
        <v>163</v>
      </c>
      <c r="G316">
        <v>20001227</v>
      </c>
      <c r="H316">
        <v>2</v>
      </c>
    </row>
    <row r="317" spans="2:8" x14ac:dyDescent="0.15">
      <c r="B317">
        <v>655</v>
      </c>
      <c r="C317" t="s">
        <v>395</v>
      </c>
      <c r="D317" t="s">
        <v>1507</v>
      </c>
      <c r="E317" t="s">
        <v>1508</v>
      </c>
      <c r="F317" t="s">
        <v>163</v>
      </c>
      <c r="G317">
        <v>20010824</v>
      </c>
      <c r="H317">
        <v>1</v>
      </c>
    </row>
    <row r="318" spans="2:8" x14ac:dyDescent="0.15">
      <c r="B318">
        <v>31</v>
      </c>
      <c r="C318" t="s">
        <v>395</v>
      </c>
      <c r="D318" t="s">
        <v>1071</v>
      </c>
      <c r="E318" t="s">
        <v>1072</v>
      </c>
      <c r="F318" t="s">
        <v>163</v>
      </c>
      <c r="G318">
        <v>20000607</v>
      </c>
      <c r="H318">
        <v>2</v>
      </c>
    </row>
    <row r="319" spans="2:8" x14ac:dyDescent="0.15">
      <c r="B319">
        <v>32</v>
      </c>
      <c r="C319" t="s">
        <v>395</v>
      </c>
      <c r="D319" t="s">
        <v>938</v>
      </c>
      <c r="E319" t="s">
        <v>939</v>
      </c>
      <c r="F319" t="s">
        <v>163</v>
      </c>
      <c r="G319">
        <v>20000830</v>
      </c>
      <c r="H319">
        <v>2</v>
      </c>
    </row>
    <row r="320" spans="2:8" x14ac:dyDescent="0.15">
      <c r="B320">
        <v>13</v>
      </c>
      <c r="C320" t="s">
        <v>395</v>
      </c>
      <c r="D320" t="s">
        <v>411</v>
      </c>
      <c r="E320" t="s">
        <v>726</v>
      </c>
      <c r="F320" t="s">
        <v>163</v>
      </c>
      <c r="G320">
        <v>19990921</v>
      </c>
      <c r="H320">
        <v>3</v>
      </c>
    </row>
    <row r="321" spans="2:8" x14ac:dyDescent="0.15">
      <c r="B321">
        <v>33</v>
      </c>
      <c r="C321" t="s">
        <v>395</v>
      </c>
      <c r="D321" t="s">
        <v>1073</v>
      </c>
      <c r="E321" t="s">
        <v>1074</v>
      </c>
      <c r="F321" t="s">
        <v>163</v>
      </c>
      <c r="G321">
        <v>20000511</v>
      </c>
      <c r="H321">
        <v>2</v>
      </c>
    </row>
    <row r="322" spans="2:8" x14ac:dyDescent="0.15">
      <c r="B322">
        <v>34</v>
      </c>
      <c r="C322" t="s">
        <v>395</v>
      </c>
      <c r="D322" t="s">
        <v>940</v>
      </c>
      <c r="E322" t="s">
        <v>941</v>
      </c>
      <c r="F322" t="s">
        <v>163</v>
      </c>
      <c r="G322">
        <v>20000603</v>
      </c>
      <c r="H322">
        <v>2</v>
      </c>
    </row>
    <row r="323" spans="2:8" x14ac:dyDescent="0.15">
      <c r="B323">
        <v>14</v>
      </c>
      <c r="C323" t="s">
        <v>395</v>
      </c>
      <c r="D323" t="s">
        <v>415</v>
      </c>
      <c r="E323" t="s">
        <v>790</v>
      </c>
      <c r="F323" t="s">
        <v>163</v>
      </c>
      <c r="G323">
        <v>19991107</v>
      </c>
      <c r="H323">
        <v>3</v>
      </c>
    </row>
    <row r="324" spans="2:8" x14ac:dyDescent="0.15">
      <c r="B324">
        <v>656</v>
      </c>
      <c r="C324" t="s">
        <v>395</v>
      </c>
      <c r="D324" t="s">
        <v>1509</v>
      </c>
      <c r="E324" t="s">
        <v>1510</v>
      </c>
      <c r="F324" t="s">
        <v>163</v>
      </c>
      <c r="G324">
        <v>20011113</v>
      </c>
      <c r="H324">
        <v>1</v>
      </c>
    </row>
    <row r="325" spans="2:8" x14ac:dyDescent="0.15">
      <c r="B325">
        <v>657</v>
      </c>
      <c r="C325" t="s">
        <v>395</v>
      </c>
      <c r="D325" t="s">
        <v>1511</v>
      </c>
      <c r="E325" t="s">
        <v>1512</v>
      </c>
      <c r="F325" t="s">
        <v>163</v>
      </c>
      <c r="G325">
        <v>20011031</v>
      </c>
      <c r="H325">
        <v>1</v>
      </c>
    </row>
    <row r="326" spans="2:8" x14ac:dyDescent="0.15">
      <c r="B326">
        <v>35</v>
      </c>
      <c r="C326" t="s">
        <v>395</v>
      </c>
      <c r="D326" t="s">
        <v>942</v>
      </c>
      <c r="E326" t="s">
        <v>943</v>
      </c>
      <c r="F326" t="s">
        <v>163</v>
      </c>
      <c r="G326">
        <v>20000508</v>
      </c>
      <c r="H326">
        <v>2</v>
      </c>
    </row>
    <row r="327" spans="2:8" x14ac:dyDescent="0.15">
      <c r="B327">
        <v>658</v>
      </c>
      <c r="C327" t="s">
        <v>395</v>
      </c>
      <c r="D327" t="s">
        <v>1513</v>
      </c>
      <c r="E327" t="s">
        <v>1514</v>
      </c>
      <c r="F327" t="s">
        <v>163</v>
      </c>
      <c r="G327">
        <v>20010508</v>
      </c>
      <c r="H327">
        <v>1</v>
      </c>
    </row>
    <row r="328" spans="2:8" x14ac:dyDescent="0.15">
      <c r="B328">
        <v>659</v>
      </c>
      <c r="C328" t="s">
        <v>395</v>
      </c>
      <c r="D328" t="s">
        <v>1515</v>
      </c>
      <c r="E328" t="s">
        <v>1516</v>
      </c>
      <c r="F328" t="s">
        <v>163</v>
      </c>
      <c r="G328">
        <v>20010905</v>
      </c>
      <c r="H328">
        <v>1</v>
      </c>
    </row>
    <row r="329" spans="2:8" x14ac:dyDescent="0.15">
      <c r="B329">
        <v>36</v>
      </c>
      <c r="C329" t="s">
        <v>395</v>
      </c>
      <c r="D329" t="s">
        <v>944</v>
      </c>
      <c r="E329" t="s">
        <v>945</v>
      </c>
      <c r="F329" t="s">
        <v>163</v>
      </c>
      <c r="G329">
        <v>20000831</v>
      </c>
      <c r="H329">
        <v>2</v>
      </c>
    </row>
    <row r="330" spans="2:8" x14ac:dyDescent="0.15">
      <c r="B330">
        <v>660</v>
      </c>
      <c r="C330" t="s">
        <v>395</v>
      </c>
      <c r="D330" t="s">
        <v>1517</v>
      </c>
      <c r="E330" t="s">
        <v>1518</v>
      </c>
      <c r="F330" t="s">
        <v>163</v>
      </c>
      <c r="G330">
        <v>20011011</v>
      </c>
      <c r="H330">
        <v>1</v>
      </c>
    </row>
    <row r="331" spans="2:8" x14ac:dyDescent="0.15">
      <c r="B331">
        <v>661</v>
      </c>
      <c r="C331" t="s">
        <v>395</v>
      </c>
      <c r="D331" t="s">
        <v>1519</v>
      </c>
      <c r="E331" t="s">
        <v>1520</v>
      </c>
      <c r="F331" t="s">
        <v>163</v>
      </c>
      <c r="G331">
        <v>20011017</v>
      </c>
      <c r="H331">
        <v>1</v>
      </c>
    </row>
    <row r="332" spans="2:8" x14ac:dyDescent="0.15">
      <c r="B332">
        <v>15</v>
      </c>
      <c r="C332" t="s">
        <v>395</v>
      </c>
      <c r="D332" t="s">
        <v>413</v>
      </c>
      <c r="E332" t="s">
        <v>728</v>
      </c>
      <c r="F332" t="s">
        <v>163</v>
      </c>
      <c r="G332">
        <v>19990915</v>
      </c>
      <c r="H332">
        <v>3</v>
      </c>
    </row>
    <row r="333" spans="2:8" x14ac:dyDescent="0.15">
      <c r="B333">
        <v>16</v>
      </c>
      <c r="C333" t="s">
        <v>395</v>
      </c>
      <c r="D333" t="s">
        <v>412</v>
      </c>
      <c r="E333" t="s">
        <v>727</v>
      </c>
      <c r="F333" t="s">
        <v>163</v>
      </c>
      <c r="G333">
        <v>19990825</v>
      </c>
      <c r="H333">
        <v>3</v>
      </c>
    </row>
    <row r="334" spans="2:8" x14ac:dyDescent="0.15">
      <c r="B334">
        <v>17</v>
      </c>
      <c r="C334" t="s">
        <v>395</v>
      </c>
      <c r="D334" t="s">
        <v>416</v>
      </c>
      <c r="E334" t="s">
        <v>791</v>
      </c>
      <c r="F334" t="s">
        <v>163</v>
      </c>
      <c r="G334">
        <v>19990630</v>
      </c>
      <c r="H334">
        <v>3</v>
      </c>
    </row>
    <row r="335" spans="2:8" x14ac:dyDescent="0.15">
      <c r="B335">
        <v>37</v>
      </c>
      <c r="C335" t="s">
        <v>395</v>
      </c>
      <c r="D335" t="s">
        <v>1521</v>
      </c>
      <c r="E335" t="s">
        <v>947</v>
      </c>
      <c r="F335" t="s">
        <v>163</v>
      </c>
      <c r="G335">
        <v>20000719</v>
      </c>
      <c r="H335">
        <v>2</v>
      </c>
    </row>
    <row r="336" spans="2:8" x14ac:dyDescent="0.15">
      <c r="B336">
        <v>662</v>
      </c>
      <c r="C336" t="s">
        <v>395</v>
      </c>
      <c r="D336" t="s">
        <v>1522</v>
      </c>
      <c r="E336" t="s">
        <v>1523</v>
      </c>
      <c r="F336" t="s">
        <v>163</v>
      </c>
      <c r="G336">
        <v>20010702</v>
      </c>
      <c r="H336">
        <v>1</v>
      </c>
    </row>
    <row r="337" spans="2:8" x14ac:dyDescent="0.15">
      <c r="B337">
        <v>297</v>
      </c>
      <c r="C337" t="s">
        <v>425</v>
      </c>
      <c r="D337" t="s">
        <v>914</v>
      </c>
      <c r="E337" t="s">
        <v>915</v>
      </c>
      <c r="F337" t="s">
        <v>163</v>
      </c>
      <c r="G337">
        <v>20000920</v>
      </c>
      <c r="H337">
        <v>2</v>
      </c>
    </row>
    <row r="338" spans="2:8" x14ac:dyDescent="0.15">
      <c r="B338">
        <v>296</v>
      </c>
      <c r="C338" t="s">
        <v>425</v>
      </c>
      <c r="D338" t="s">
        <v>910</v>
      </c>
      <c r="E338" t="s">
        <v>911</v>
      </c>
      <c r="F338" t="s">
        <v>163</v>
      </c>
      <c r="G338">
        <v>20001113</v>
      </c>
      <c r="H338">
        <v>2</v>
      </c>
    </row>
    <row r="339" spans="2:8" x14ac:dyDescent="0.15">
      <c r="B339">
        <v>837</v>
      </c>
      <c r="C339" t="s">
        <v>428</v>
      </c>
      <c r="D339" t="s">
        <v>1524</v>
      </c>
      <c r="E339" t="s">
        <v>1525</v>
      </c>
      <c r="F339" t="s">
        <v>163</v>
      </c>
      <c r="G339">
        <v>20011104</v>
      </c>
      <c r="H339">
        <v>1</v>
      </c>
    </row>
    <row r="340" spans="2:8" x14ac:dyDescent="0.15">
      <c r="B340">
        <v>523</v>
      </c>
      <c r="C340" t="s">
        <v>428</v>
      </c>
      <c r="D340" t="s">
        <v>434</v>
      </c>
      <c r="E340" t="s">
        <v>802</v>
      </c>
      <c r="F340" t="s">
        <v>163</v>
      </c>
      <c r="G340">
        <v>20000218</v>
      </c>
      <c r="H340">
        <v>3</v>
      </c>
    </row>
    <row r="341" spans="2:8" x14ac:dyDescent="0.15">
      <c r="B341">
        <v>526</v>
      </c>
      <c r="C341" t="s">
        <v>428</v>
      </c>
      <c r="D341" t="s">
        <v>1179</v>
      </c>
      <c r="E341" t="s">
        <v>1180</v>
      </c>
      <c r="F341" t="s">
        <v>163</v>
      </c>
      <c r="G341">
        <v>20000830</v>
      </c>
      <c r="H341">
        <v>2</v>
      </c>
    </row>
    <row r="342" spans="2:8" x14ac:dyDescent="0.15">
      <c r="B342">
        <v>838</v>
      </c>
      <c r="C342" t="s">
        <v>428</v>
      </c>
      <c r="D342" t="s">
        <v>1526</v>
      </c>
      <c r="E342" t="s">
        <v>1527</v>
      </c>
      <c r="F342" t="s">
        <v>163</v>
      </c>
      <c r="G342">
        <v>20010815</v>
      </c>
      <c r="H342">
        <v>1</v>
      </c>
    </row>
    <row r="343" spans="2:8" x14ac:dyDescent="0.15">
      <c r="B343">
        <v>527</v>
      </c>
      <c r="C343" t="s">
        <v>428</v>
      </c>
      <c r="D343" t="s">
        <v>1181</v>
      </c>
      <c r="E343" t="s">
        <v>1182</v>
      </c>
      <c r="F343" t="s">
        <v>163</v>
      </c>
      <c r="G343">
        <v>20001218</v>
      </c>
      <c r="H343">
        <v>2</v>
      </c>
    </row>
    <row r="344" spans="2:8" x14ac:dyDescent="0.15">
      <c r="B344">
        <v>528</v>
      </c>
      <c r="C344" t="s">
        <v>428</v>
      </c>
      <c r="D344" t="s">
        <v>1183</v>
      </c>
      <c r="E344" t="s">
        <v>1184</v>
      </c>
      <c r="F344" t="s">
        <v>163</v>
      </c>
      <c r="G344">
        <v>20000907</v>
      </c>
      <c r="H344">
        <v>2</v>
      </c>
    </row>
    <row r="345" spans="2:8" x14ac:dyDescent="0.15">
      <c r="B345">
        <v>524</v>
      </c>
      <c r="C345" t="s">
        <v>428</v>
      </c>
      <c r="D345" t="s">
        <v>435</v>
      </c>
      <c r="E345" t="s">
        <v>803</v>
      </c>
      <c r="F345" t="s">
        <v>163</v>
      </c>
      <c r="G345">
        <v>19990616</v>
      </c>
      <c r="H345">
        <v>3</v>
      </c>
    </row>
    <row r="346" spans="2:8" x14ac:dyDescent="0.15">
      <c r="B346">
        <v>529</v>
      </c>
      <c r="C346" t="s">
        <v>428</v>
      </c>
      <c r="D346" t="s">
        <v>1185</v>
      </c>
      <c r="E346" t="s">
        <v>1186</v>
      </c>
      <c r="F346" t="s">
        <v>163</v>
      </c>
      <c r="G346">
        <v>20000420</v>
      </c>
      <c r="H346">
        <v>2</v>
      </c>
    </row>
    <row r="347" spans="2:8" x14ac:dyDescent="0.15">
      <c r="B347">
        <v>525</v>
      </c>
      <c r="C347" t="s">
        <v>428</v>
      </c>
      <c r="D347" t="s">
        <v>436</v>
      </c>
      <c r="E347" t="s">
        <v>804</v>
      </c>
      <c r="F347" t="s">
        <v>163</v>
      </c>
      <c r="G347">
        <v>19991102</v>
      </c>
      <c r="H347">
        <v>3</v>
      </c>
    </row>
    <row r="348" spans="2:8" x14ac:dyDescent="0.15">
      <c r="B348">
        <v>530</v>
      </c>
      <c r="C348" t="s">
        <v>428</v>
      </c>
      <c r="D348" t="s">
        <v>1187</v>
      </c>
      <c r="E348" t="s">
        <v>1188</v>
      </c>
      <c r="F348" t="s">
        <v>163</v>
      </c>
      <c r="G348">
        <v>20001020</v>
      </c>
      <c r="H348">
        <v>2</v>
      </c>
    </row>
    <row r="349" spans="2:8" x14ac:dyDescent="0.15">
      <c r="B349">
        <v>839</v>
      </c>
      <c r="C349" t="s">
        <v>428</v>
      </c>
      <c r="D349" t="s">
        <v>1528</v>
      </c>
      <c r="E349" t="s">
        <v>1529</v>
      </c>
      <c r="F349" t="s">
        <v>163</v>
      </c>
      <c r="G349">
        <v>20020317</v>
      </c>
      <c r="H349">
        <v>1</v>
      </c>
    </row>
    <row r="350" spans="2:8" x14ac:dyDescent="0.15">
      <c r="B350">
        <v>840</v>
      </c>
      <c r="C350" t="s">
        <v>428</v>
      </c>
      <c r="D350" t="s">
        <v>1530</v>
      </c>
      <c r="E350" t="s">
        <v>1531</v>
      </c>
      <c r="F350" t="s">
        <v>163</v>
      </c>
      <c r="G350">
        <v>20010917</v>
      </c>
      <c r="H350">
        <v>1</v>
      </c>
    </row>
    <row r="351" spans="2:8" x14ac:dyDescent="0.15">
      <c r="B351">
        <v>841</v>
      </c>
      <c r="C351" t="s">
        <v>428</v>
      </c>
      <c r="D351" t="s">
        <v>1532</v>
      </c>
      <c r="E351" t="s">
        <v>1533</v>
      </c>
      <c r="F351" t="s">
        <v>163</v>
      </c>
      <c r="G351">
        <v>20020118</v>
      </c>
      <c r="H351">
        <v>1</v>
      </c>
    </row>
    <row r="352" spans="2:8" x14ac:dyDescent="0.15">
      <c r="B352">
        <v>792</v>
      </c>
      <c r="C352" t="s">
        <v>443</v>
      </c>
      <c r="D352" t="s">
        <v>1534</v>
      </c>
      <c r="E352" t="s">
        <v>1535</v>
      </c>
      <c r="F352" t="s">
        <v>163</v>
      </c>
      <c r="G352">
        <v>20010615</v>
      </c>
      <c r="H352">
        <v>1</v>
      </c>
    </row>
    <row r="353" spans="2:8" x14ac:dyDescent="0.15">
      <c r="B353">
        <v>575</v>
      </c>
      <c r="C353" t="s">
        <v>443</v>
      </c>
      <c r="D353" t="s">
        <v>986</v>
      </c>
      <c r="E353" t="s">
        <v>987</v>
      </c>
      <c r="F353" t="s">
        <v>163</v>
      </c>
      <c r="G353">
        <v>20000810</v>
      </c>
      <c r="H353">
        <v>2</v>
      </c>
    </row>
    <row r="354" spans="2:8" x14ac:dyDescent="0.15">
      <c r="B354">
        <v>717</v>
      </c>
      <c r="C354" t="s">
        <v>443</v>
      </c>
      <c r="D354" t="s">
        <v>1536</v>
      </c>
      <c r="E354" t="s">
        <v>1537</v>
      </c>
      <c r="F354" t="s">
        <v>163</v>
      </c>
      <c r="G354">
        <v>20011228</v>
      </c>
      <c r="H354">
        <v>1</v>
      </c>
    </row>
    <row r="355" spans="2:8" x14ac:dyDescent="0.15">
      <c r="B355">
        <v>576</v>
      </c>
      <c r="C355" t="s">
        <v>443</v>
      </c>
      <c r="D355" t="s">
        <v>988</v>
      </c>
      <c r="E355" t="s">
        <v>989</v>
      </c>
      <c r="F355" t="s">
        <v>163</v>
      </c>
      <c r="G355">
        <v>20010218</v>
      </c>
      <c r="H355">
        <v>2</v>
      </c>
    </row>
    <row r="356" spans="2:8" x14ac:dyDescent="0.15">
      <c r="B356">
        <v>577</v>
      </c>
      <c r="C356" t="s">
        <v>443</v>
      </c>
      <c r="D356" t="s">
        <v>990</v>
      </c>
      <c r="E356" t="s">
        <v>991</v>
      </c>
      <c r="F356" t="s">
        <v>163</v>
      </c>
      <c r="G356">
        <v>20000731</v>
      </c>
      <c r="H356">
        <v>2</v>
      </c>
    </row>
    <row r="357" spans="2:8" x14ac:dyDescent="0.15">
      <c r="B357">
        <v>718</v>
      </c>
      <c r="C357" t="s">
        <v>443</v>
      </c>
      <c r="D357" t="s">
        <v>1538</v>
      </c>
      <c r="E357" t="s">
        <v>1539</v>
      </c>
      <c r="F357" t="s">
        <v>163</v>
      </c>
      <c r="G357">
        <v>20010905</v>
      </c>
      <c r="H357">
        <v>1</v>
      </c>
    </row>
    <row r="358" spans="2:8" x14ac:dyDescent="0.15">
      <c r="B358">
        <v>568</v>
      </c>
      <c r="C358" t="s">
        <v>443</v>
      </c>
      <c r="D358" t="s">
        <v>453</v>
      </c>
      <c r="E358" t="s">
        <v>816</v>
      </c>
      <c r="F358" t="s">
        <v>163</v>
      </c>
      <c r="G358">
        <v>19990723</v>
      </c>
      <c r="H358">
        <v>3</v>
      </c>
    </row>
    <row r="359" spans="2:8" x14ac:dyDescent="0.15">
      <c r="B359">
        <v>569</v>
      </c>
      <c r="C359" t="s">
        <v>443</v>
      </c>
      <c r="D359" t="s">
        <v>449</v>
      </c>
      <c r="E359" t="s">
        <v>768</v>
      </c>
      <c r="F359" t="s">
        <v>163</v>
      </c>
      <c r="G359">
        <v>19990717</v>
      </c>
      <c r="H359">
        <v>3</v>
      </c>
    </row>
    <row r="360" spans="2:8" x14ac:dyDescent="0.15">
      <c r="B360">
        <v>793</v>
      </c>
      <c r="C360" t="s">
        <v>443</v>
      </c>
      <c r="D360" t="s">
        <v>1540</v>
      </c>
      <c r="E360" t="s">
        <v>1541</v>
      </c>
      <c r="F360" t="s">
        <v>163</v>
      </c>
      <c r="G360">
        <v>20010808</v>
      </c>
      <c r="H360">
        <v>1</v>
      </c>
    </row>
    <row r="361" spans="2:8" x14ac:dyDescent="0.15">
      <c r="B361">
        <v>570</v>
      </c>
      <c r="C361" t="s">
        <v>443</v>
      </c>
      <c r="D361" t="s">
        <v>450</v>
      </c>
      <c r="E361" t="s">
        <v>769</v>
      </c>
      <c r="F361" t="s">
        <v>163</v>
      </c>
      <c r="G361">
        <v>19990414</v>
      </c>
      <c r="H361">
        <v>3</v>
      </c>
    </row>
    <row r="362" spans="2:8" x14ac:dyDescent="0.15">
      <c r="B362">
        <v>794</v>
      </c>
      <c r="C362" t="s">
        <v>443</v>
      </c>
      <c r="D362" t="s">
        <v>1542</v>
      </c>
      <c r="E362" t="s">
        <v>1543</v>
      </c>
      <c r="F362" t="s">
        <v>163</v>
      </c>
      <c r="G362">
        <v>20010518</v>
      </c>
      <c r="H362">
        <v>1</v>
      </c>
    </row>
    <row r="363" spans="2:8" x14ac:dyDescent="0.15">
      <c r="B363">
        <v>571</v>
      </c>
      <c r="C363" t="s">
        <v>443</v>
      </c>
      <c r="D363" t="s">
        <v>454</v>
      </c>
      <c r="E363" t="s">
        <v>817</v>
      </c>
      <c r="F363" t="s">
        <v>163</v>
      </c>
      <c r="G363">
        <v>19990419</v>
      </c>
      <c r="H363">
        <v>3</v>
      </c>
    </row>
    <row r="364" spans="2:8" x14ac:dyDescent="0.15">
      <c r="B364">
        <v>572</v>
      </c>
      <c r="C364" t="s">
        <v>443</v>
      </c>
      <c r="D364" t="s">
        <v>448</v>
      </c>
      <c r="E364" t="s">
        <v>732</v>
      </c>
      <c r="F364" t="s">
        <v>163</v>
      </c>
      <c r="G364">
        <v>20000218</v>
      </c>
      <c r="H364">
        <v>3</v>
      </c>
    </row>
    <row r="365" spans="2:8" x14ac:dyDescent="0.15">
      <c r="B365">
        <v>578</v>
      </c>
      <c r="C365" t="s">
        <v>443</v>
      </c>
      <c r="D365" t="s">
        <v>992</v>
      </c>
      <c r="E365" t="s">
        <v>993</v>
      </c>
      <c r="F365" t="s">
        <v>163</v>
      </c>
      <c r="G365">
        <v>20000820</v>
      </c>
      <c r="H365">
        <v>2</v>
      </c>
    </row>
    <row r="366" spans="2:8" x14ac:dyDescent="0.15">
      <c r="B366">
        <v>573</v>
      </c>
      <c r="C366" t="s">
        <v>443</v>
      </c>
      <c r="D366" t="s">
        <v>451</v>
      </c>
      <c r="E366" t="s">
        <v>770</v>
      </c>
      <c r="F366" t="s">
        <v>163</v>
      </c>
      <c r="G366">
        <v>19991225</v>
      </c>
      <c r="H366">
        <v>3</v>
      </c>
    </row>
    <row r="367" spans="2:8" x14ac:dyDescent="0.15">
      <c r="B367">
        <v>719</v>
      </c>
      <c r="C367" t="s">
        <v>443</v>
      </c>
      <c r="D367" t="s">
        <v>1544</v>
      </c>
      <c r="E367" t="s">
        <v>1545</v>
      </c>
      <c r="F367" t="s">
        <v>163</v>
      </c>
      <c r="G367">
        <v>20010603</v>
      </c>
      <c r="H367">
        <v>1</v>
      </c>
    </row>
    <row r="368" spans="2:8" x14ac:dyDescent="0.15">
      <c r="B368">
        <v>795</v>
      </c>
      <c r="C368" t="s">
        <v>443</v>
      </c>
      <c r="D368" t="s">
        <v>1546</v>
      </c>
      <c r="E368" t="s">
        <v>1547</v>
      </c>
      <c r="F368" t="s">
        <v>163</v>
      </c>
      <c r="G368">
        <v>20011211</v>
      </c>
      <c r="H368">
        <v>1</v>
      </c>
    </row>
    <row r="369" spans="2:8" x14ac:dyDescent="0.15">
      <c r="B369">
        <v>579</v>
      </c>
      <c r="C369" t="s">
        <v>443</v>
      </c>
      <c r="D369" t="s">
        <v>1146</v>
      </c>
      <c r="E369" t="s">
        <v>1147</v>
      </c>
      <c r="F369" t="s">
        <v>163</v>
      </c>
      <c r="G369">
        <v>20000906</v>
      </c>
      <c r="H369">
        <v>2</v>
      </c>
    </row>
    <row r="370" spans="2:8" x14ac:dyDescent="0.15">
      <c r="B370">
        <v>720</v>
      </c>
      <c r="C370" t="s">
        <v>443</v>
      </c>
      <c r="D370" t="s">
        <v>1548</v>
      </c>
      <c r="E370" t="s">
        <v>1549</v>
      </c>
      <c r="F370" t="s">
        <v>163</v>
      </c>
      <c r="G370">
        <v>20020330</v>
      </c>
      <c r="H370">
        <v>1</v>
      </c>
    </row>
    <row r="371" spans="2:8" x14ac:dyDescent="0.15">
      <c r="B371">
        <v>721</v>
      </c>
      <c r="C371" t="s">
        <v>443</v>
      </c>
      <c r="D371" t="s">
        <v>1550</v>
      </c>
      <c r="E371" t="s">
        <v>1551</v>
      </c>
      <c r="F371" t="s">
        <v>163</v>
      </c>
      <c r="G371">
        <v>20011030</v>
      </c>
      <c r="H371">
        <v>1</v>
      </c>
    </row>
    <row r="372" spans="2:8" x14ac:dyDescent="0.15">
      <c r="B372">
        <v>580</v>
      </c>
      <c r="C372" t="s">
        <v>443</v>
      </c>
      <c r="D372" t="s">
        <v>994</v>
      </c>
      <c r="E372" t="s">
        <v>995</v>
      </c>
      <c r="F372" t="s">
        <v>163</v>
      </c>
      <c r="G372">
        <v>20010228</v>
      </c>
      <c r="H372">
        <v>2</v>
      </c>
    </row>
    <row r="373" spans="2:8" x14ac:dyDescent="0.15">
      <c r="B373">
        <v>581</v>
      </c>
      <c r="C373" t="s">
        <v>443</v>
      </c>
      <c r="D373" t="s">
        <v>1148</v>
      </c>
      <c r="E373" t="s">
        <v>1149</v>
      </c>
      <c r="F373" t="s">
        <v>163</v>
      </c>
      <c r="G373">
        <v>20010118</v>
      </c>
      <c r="H373">
        <v>2</v>
      </c>
    </row>
    <row r="374" spans="2:8" x14ac:dyDescent="0.15">
      <c r="B374">
        <v>582</v>
      </c>
      <c r="C374" t="s">
        <v>443</v>
      </c>
      <c r="D374" t="s">
        <v>996</v>
      </c>
      <c r="E374" t="s">
        <v>997</v>
      </c>
      <c r="F374" t="s">
        <v>163</v>
      </c>
      <c r="G374">
        <v>20010228</v>
      </c>
      <c r="H374">
        <v>2</v>
      </c>
    </row>
    <row r="375" spans="2:8" x14ac:dyDescent="0.15">
      <c r="B375">
        <v>574</v>
      </c>
      <c r="C375" t="s">
        <v>443</v>
      </c>
      <c r="D375" t="s">
        <v>452</v>
      </c>
      <c r="E375" t="s">
        <v>771</v>
      </c>
      <c r="F375" t="s">
        <v>163</v>
      </c>
      <c r="G375">
        <v>19990424</v>
      </c>
      <c r="H375">
        <v>3</v>
      </c>
    </row>
    <row r="376" spans="2:8" x14ac:dyDescent="0.15">
      <c r="B376">
        <v>615</v>
      </c>
      <c r="C376" t="s">
        <v>455</v>
      </c>
      <c r="D376" t="s">
        <v>976</v>
      </c>
      <c r="E376" t="s">
        <v>977</v>
      </c>
      <c r="F376" t="s">
        <v>163</v>
      </c>
      <c r="G376">
        <v>20000819</v>
      </c>
      <c r="H376">
        <v>2</v>
      </c>
    </row>
    <row r="377" spans="2:8" x14ac:dyDescent="0.15">
      <c r="B377">
        <v>616</v>
      </c>
      <c r="C377" t="s">
        <v>455</v>
      </c>
      <c r="D377" t="s">
        <v>978</v>
      </c>
      <c r="E377" t="s">
        <v>979</v>
      </c>
      <c r="F377" t="s">
        <v>163</v>
      </c>
      <c r="G377">
        <v>20001231</v>
      </c>
      <c r="H377">
        <v>2</v>
      </c>
    </row>
    <row r="378" spans="2:8" x14ac:dyDescent="0.15">
      <c r="B378">
        <v>617</v>
      </c>
      <c r="C378" t="s">
        <v>455</v>
      </c>
      <c r="D378" t="s">
        <v>1229</v>
      </c>
      <c r="E378" t="s">
        <v>1230</v>
      </c>
      <c r="F378" t="s">
        <v>163</v>
      </c>
      <c r="G378">
        <v>20001206</v>
      </c>
      <c r="H378">
        <v>2</v>
      </c>
    </row>
    <row r="379" spans="2:8" x14ac:dyDescent="0.15">
      <c r="B379">
        <v>232</v>
      </c>
      <c r="C379" t="s">
        <v>180</v>
      </c>
      <c r="D379" t="s">
        <v>183</v>
      </c>
      <c r="E379" t="s">
        <v>760</v>
      </c>
      <c r="F379" t="s">
        <v>163</v>
      </c>
      <c r="G379">
        <v>20000125</v>
      </c>
      <c r="H379">
        <v>3</v>
      </c>
    </row>
    <row r="380" spans="2:8" x14ac:dyDescent="0.15">
      <c r="B380">
        <v>240</v>
      </c>
      <c r="C380" t="s">
        <v>180</v>
      </c>
      <c r="D380" t="s">
        <v>1092</v>
      </c>
      <c r="E380" t="s">
        <v>1093</v>
      </c>
      <c r="F380" t="s">
        <v>163</v>
      </c>
      <c r="G380">
        <v>20000606</v>
      </c>
      <c r="H380">
        <v>2</v>
      </c>
    </row>
    <row r="381" spans="2:8" x14ac:dyDescent="0.15">
      <c r="B381">
        <v>233</v>
      </c>
      <c r="C381" t="s">
        <v>180</v>
      </c>
      <c r="D381" t="s">
        <v>184</v>
      </c>
      <c r="E381" t="s">
        <v>761</v>
      </c>
      <c r="F381" t="s">
        <v>163</v>
      </c>
      <c r="G381">
        <v>19990601</v>
      </c>
      <c r="H381">
        <v>3</v>
      </c>
    </row>
    <row r="382" spans="2:8" x14ac:dyDescent="0.15">
      <c r="B382">
        <v>234</v>
      </c>
      <c r="C382" t="s">
        <v>180</v>
      </c>
      <c r="D382" t="s">
        <v>185</v>
      </c>
      <c r="E382" t="s">
        <v>762</v>
      </c>
      <c r="F382" t="s">
        <v>163</v>
      </c>
      <c r="G382">
        <v>19990917</v>
      </c>
      <c r="H382">
        <v>3</v>
      </c>
    </row>
    <row r="383" spans="2:8" x14ac:dyDescent="0.15">
      <c r="B383">
        <v>235</v>
      </c>
      <c r="C383" t="s">
        <v>180</v>
      </c>
      <c r="D383" t="s">
        <v>186</v>
      </c>
      <c r="E383" t="s">
        <v>763</v>
      </c>
      <c r="F383" t="s">
        <v>163</v>
      </c>
      <c r="G383">
        <v>19990620</v>
      </c>
      <c r="H383">
        <v>3</v>
      </c>
    </row>
    <row r="384" spans="2:8" x14ac:dyDescent="0.15">
      <c r="B384">
        <v>756</v>
      </c>
      <c r="C384" t="s">
        <v>180</v>
      </c>
      <c r="D384" t="s">
        <v>1552</v>
      </c>
      <c r="E384" t="s">
        <v>1553</v>
      </c>
      <c r="F384" t="s">
        <v>163</v>
      </c>
      <c r="G384">
        <v>20010904</v>
      </c>
      <c r="H384">
        <v>1</v>
      </c>
    </row>
    <row r="385" spans="2:8" x14ac:dyDescent="0.15">
      <c r="B385">
        <v>236</v>
      </c>
      <c r="C385" t="s">
        <v>180</v>
      </c>
      <c r="D385" t="s">
        <v>187</v>
      </c>
      <c r="E385" t="s">
        <v>764</v>
      </c>
      <c r="F385" t="s">
        <v>163</v>
      </c>
      <c r="G385">
        <v>19991104</v>
      </c>
      <c r="H385">
        <v>3</v>
      </c>
    </row>
    <row r="386" spans="2:8" x14ac:dyDescent="0.15">
      <c r="B386">
        <v>241</v>
      </c>
      <c r="C386" t="s">
        <v>180</v>
      </c>
      <c r="D386" t="s">
        <v>982</v>
      </c>
      <c r="E386" t="s">
        <v>983</v>
      </c>
      <c r="F386" t="s">
        <v>163</v>
      </c>
      <c r="G386">
        <v>20001125</v>
      </c>
      <c r="H386">
        <v>2</v>
      </c>
    </row>
    <row r="387" spans="2:8" x14ac:dyDescent="0.15">
      <c r="B387">
        <v>237</v>
      </c>
      <c r="C387" t="s">
        <v>180</v>
      </c>
      <c r="D387" t="s">
        <v>191</v>
      </c>
      <c r="E387" t="s">
        <v>839</v>
      </c>
      <c r="F387" t="s">
        <v>163</v>
      </c>
      <c r="G387">
        <v>19990730</v>
      </c>
      <c r="H387">
        <v>3</v>
      </c>
    </row>
    <row r="388" spans="2:8" x14ac:dyDescent="0.15">
      <c r="B388">
        <v>695</v>
      </c>
      <c r="C388" t="s">
        <v>180</v>
      </c>
      <c r="D388" t="s">
        <v>1554</v>
      </c>
      <c r="E388" t="s">
        <v>1555</v>
      </c>
      <c r="F388" t="s">
        <v>163</v>
      </c>
      <c r="G388">
        <v>20010501</v>
      </c>
      <c r="H388">
        <v>1</v>
      </c>
    </row>
    <row r="389" spans="2:8" x14ac:dyDescent="0.15">
      <c r="B389">
        <v>242</v>
      </c>
      <c r="C389" t="s">
        <v>180</v>
      </c>
      <c r="D389" t="s">
        <v>984</v>
      </c>
      <c r="E389" t="s">
        <v>985</v>
      </c>
      <c r="F389" t="s">
        <v>163</v>
      </c>
      <c r="G389">
        <v>20010316</v>
      </c>
      <c r="H389">
        <v>2</v>
      </c>
    </row>
    <row r="390" spans="2:8" x14ac:dyDescent="0.15">
      <c r="B390">
        <v>757</v>
      </c>
      <c r="C390" t="s">
        <v>180</v>
      </c>
      <c r="D390" t="s">
        <v>1556</v>
      </c>
      <c r="E390" t="s">
        <v>1557</v>
      </c>
      <c r="F390" t="s">
        <v>163</v>
      </c>
      <c r="G390">
        <v>20020121</v>
      </c>
      <c r="H390">
        <v>1</v>
      </c>
    </row>
    <row r="391" spans="2:8" x14ac:dyDescent="0.15">
      <c r="B391">
        <v>238</v>
      </c>
      <c r="C391" t="s">
        <v>180</v>
      </c>
      <c r="D391" t="s">
        <v>188</v>
      </c>
      <c r="E391" t="s">
        <v>765</v>
      </c>
      <c r="F391" t="s">
        <v>163</v>
      </c>
      <c r="G391">
        <v>19990430</v>
      </c>
      <c r="H391">
        <v>3</v>
      </c>
    </row>
    <row r="392" spans="2:8" x14ac:dyDescent="0.15">
      <c r="B392">
        <v>243</v>
      </c>
      <c r="C392" t="s">
        <v>180</v>
      </c>
      <c r="D392" t="s">
        <v>1094</v>
      </c>
      <c r="E392" t="s">
        <v>1095</v>
      </c>
      <c r="F392" t="s">
        <v>163</v>
      </c>
      <c r="G392">
        <v>20010122</v>
      </c>
      <c r="H392">
        <v>2</v>
      </c>
    </row>
    <row r="393" spans="2:8" x14ac:dyDescent="0.15">
      <c r="B393">
        <v>758</v>
      </c>
      <c r="C393" t="s">
        <v>180</v>
      </c>
      <c r="D393" t="s">
        <v>1558</v>
      </c>
      <c r="E393" t="s">
        <v>1559</v>
      </c>
      <c r="F393" t="s">
        <v>163</v>
      </c>
      <c r="G393">
        <v>20011207</v>
      </c>
      <c r="H393">
        <v>1</v>
      </c>
    </row>
    <row r="394" spans="2:8" x14ac:dyDescent="0.15">
      <c r="B394">
        <v>696</v>
      </c>
      <c r="C394" t="s">
        <v>180</v>
      </c>
      <c r="D394" t="s">
        <v>1560</v>
      </c>
      <c r="E394" t="s">
        <v>1561</v>
      </c>
      <c r="F394" t="s">
        <v>163</v>
      </c>
      <c r="G394">
        <v>20011213</v>
      </c>
      <c r="H394">
        <v>1</v>
      </c>
    </row>
    <row r="395" spans="2:8" x14ac:dyDescent="0.15">
      <c r="B395">
        <v>239</v>
      </c>
      <c r="C395" t="s">
        <v>180</v>
      </c>
      <c r="D395" t="s">
        <v>189</v>
      </c>
      <c r="E395" t="s">
        <v>800</v>
      </c>
      <c r="F395" t="s">
        <v>163</v>
      </c>
      <c r="G395">
        <v>20000216</v>
      </c>
      <c r="H395">
        <v>3</v>
      </c>
    </row>
    <row r="396" spans="2:8" x14ac:dyDescent="0.15">
      <c r="B396">
        <v>759</v>
      </c>
      <c r="C396" t="s">
        <v>180</v>
      </c>
      <c r="D396" t="s">
        <v>1562</v>
      </c>
      <c r="E396" t="s">
        <v>1563</v>
      </c>
      <c r="F396" t="s">
        <v>163</v>
      </c>
      <c r="G396">
        <v>20020223</v>
      </c>
      <c r="H396">
        <v>1</v>
      </c>
    </row>
    <row r="397" spans="2:8" x14ac:dyDescent="0.15">
      <c r="B397">
        <v>244</v>
      </c>
      <c r="C397" t="s">
        <v>180</v>
      </c>
      <c r="D397" t="s">
        <v>1096</v>
      </c>
      <c r="E397" t="s">
        <v>1097</v>
      </c>
      <c r="F397" t="s">
        <v>163</v>
      </c>
      <c r="G397">
        <v>20000626</v>
      </c>
      <c r="H397">
        <v>2</v>
      </c>
    </row>
    <row r="398" spans="2:8" x14ac:dyDescent="0.15">
      <c r="B398">
        <v>245</v>
      </c>
      <c r="C398" t="s">
        <v>180</v>
      </c>
      <c r="D398" t="s">
        <v>1098</v>
      </c>
      <c r="E398" t="s">
        <v>1099</v>
      </c>
      <c r="F398" t="s">
        <v>163</v>
      </c>
      <c r="G398">
        <v>20001209</v>
      </c>
      <c r="H398">
        <v>2</v>
      </c>
    </row>
    <row r="399" spans="2:8" x14ac:dyDescent="0.15">
      <c r="B399">
        <v>713</v>
      </c>
      <c r="C399" t="s">
        <v>180</v>
      </c>
      <c r="D399" t="s">
        <v>1564</v>
      </c>
      <c r="E399" t="s">
        <v>1565</v>
      </c>
      <c r="F399" t="s">
        <v>163</v>
      </c>
      <c r="G399">
        <v>20010612</v>
      </c>
      <c r="H399">
        <v>1</v>
      </c>
    </row>
    <row r="400" spans="2:8" x14ac:dyDescent="0.15">
      <c r="B400">
        <v>246</v>
      </c>
      <c r="C400" t="s">
        <v>180</v>
      </c>
      <c r="D400" t="s">
        <v>1100</v>
      </c>
      <c r="E400" t="s">
        <v>1101</v>
      </c>
      <c r="F400" t="s">
        <v>163</v>
      </c>
      <c r="G400">
        <v>20001007</v>
      </c>
      <c r="H400">
        <v>2</v>
      </c>
    </row>
    <row r="401" spans="2:8" x14ac:dyDescent="0.15">
      <c r="B401">
        <v>247</v>
      </c>
      <c r="C401" t="s">
        <v>180</v>
      </c>
      <c r="D401" t="s">
        <v>1102</v>
      </c>
      <c r="E401" t="s">
        <v>1103</v>
      </c>
      <c r="F401" t="s">
        <v>163</v>
      </c>
      <c r="G401">
        <v>20001108</v>
      </c>
      <c r="H401">
        <v>2</v>
      </c>
    </row>
    <row r="402" spans="2:8" x14ac:dyDescent="0.15">
      <c r="B402">
        <v>760</v>
      </c>
      <c r="C402" t="s">
        <v>180</v>
      </c>
      <c r="D402" t="s">
        <v>1566</v>
      </c>
      <c r="E402" t="s">
        <v>1567</v>
      </c>
      <c r="F402" t="s">
        <v>163</v>
      </c>
      <c r="G402">
        <v>20011114</v>
      </c>
      <c r="H402">
        <v>1</v>
      </c>
    </row>
    <row r="403" spans="2:8" x14ac:dyDescent="0.15">
      <c r="B403">
        <v>513</v>
      </c>
      <c r="C403" t="s">
        <v>197</v>
      </c>
      <c r="D403" t="s">
        <v>210</v>
      </c>
      <c r="E403" t="s">
        <v>835</v>
      </c>
      <c r="F403" t="s">
        <v>163</v>
      </c>
      <c r="G403">
        <v>19991122</v>
      </c>
      <c r="H403">
        <v>3</v>
      </c>
    </row>
    <row r="404" spans="2:8" x14ac:dyDescent="0.15">
      <c r="B404">
        <v>745</v>
      </c>
      <c r="C404" t="s">
        <v>197</v>
      </c>
      <c r="D404" t="s">
        <v>1568</v>
      </c>
      <c r="E404" t="s">
        <v>1569</v>
      </c>
      <c r="F404" t="s">
        <v>163</v>
      </c>
      <c r="G404">
        <v>20010623</v>
      </c>
      <c r="H404">
        <v>1</v>
      </c>
    </row>
    <row r="405" spans="2:8" x14ac:dyDescent="0.15">
      <c r="B405">
        <v>866</v>
      </c>
      <c r="C405" t="s">
        <v>197</v>
      </c>
      <c r="D405" t="s">
        <v>1570</v>
      </c>
      <c r="E405" t="s">
        <v>1571</v>
      </c>
      <c r="F405" t="s">
        <v>163</v>
      </c>
      <c r="G405">
        <v>20010614</v>
      </c>
      <c r="H405">
        <v>1</v>
      </c>
    </row>
    <row r="406" spans="2:8" x14ac:dyDescent="0.15">
      <c r="B406">
        <v>790</v>
      </c>
      <c r="C406" t="s">
        <v>197</v>
      </c>
      <c r="D406" t="s">
        <v>1572</v>
      </c>
      <c r="E406" t="s">
        <v>1573</v>
      </c>
      <c r="F406" t="s">
        <v>163</v>
      </c>
      <c r="G406">
        <v>20010616</v>
      </c>
      <c r="H406">
        <v>1</v>
      </c>
    </row>
    <row r="407" spans="2:8" x14ac:dyDescent="0.15">
      <c r="B407">
        <v>514</v>
      </c>
      <c r="C407" t="s">
        <v>197</v>
      </c>
      <c r="D407" t="s">
        <v>208</v>
      </c>
      <c r="E407" t="s">
        <v>787</v>
      </c>
      <c r="F407" t="s">
        <v>163</v>
      </c>
      <c r="G407">
        <v>20000131</v>
      </c>
      <c r="H407">
        <v>3</v>
      </c>
    </row>
    <row r="408" spans="2:8" x14ac:dyDescent="0.15">
      <c r="B408">
        <v>515</v>
      </c>
      <c r="C408" t="s">
        <v>197</v>
      </c>
      <c r="D408" t="s">
        <v>209</v>
      </c>
      <c r="E408" t="s">
        <v>788</v>
      </c>
      <c r="F408" t="s">
        <v>163</v>
      </c>
      <c r="G408">
        <v>20000228</v>
      </c>
      <c r="H408">
        <v>3</v>
      </c>
    </row>
    <row r="409" spans="2:8" x14ac:dyDescent="0.15">
      <c r="B409">
        <v>791</v>
      </c>
      <c r="C409" t="s">
        <v>197</v>
      </c>
      <c r="D409" t="s">
        <v>1574</v>
      </c>
      <c r="E409" t="s">
        <v>1575</v>
      </c>
      <c r="F409" t="s">
        <v>163</v>
      </c>
      <c r="G409">
        <v>20011208</v>
      </c>
      <c r="H409">
        <v>1</v>
      </c>
    </row>
    <row r="410" spans="2:8" x14ac:dyDescent="0.15">
      <c r="B410">
        <v>789</v>
      </c>
      <c r="C410" t="s">
        <v>197</v>
      </c>
      <c r="D410" t="s">
        <v>1576</v>
      </c>
      <c r="E410" t="s">
        <v>1577</v>
      </c>
      <c r="F410" t="s">
        <v>163</v>
      </c>
      <c r="G410">
        <v>20010103</v>
      </c>
      <c r="H410">
        <v>2</v>
      </c>
    </row>
    <row r="411" spans="2:8" x14ac:dyDescent="0.15">
      <c r="B411">
        <v>516</v>
      </c>
      <c r="C411" t="s">
        <v>197</v>
      </c>
      <c r="D411" t="s">
        <v>205</v>
      </c>
      <c r="E411" t="s">
        <v>775</v>
      </c>
      <c r="F411" t="s">
        <v>163</v>
      </c>
      <c r="G411">
        <v>20000205</v>
      </c>
      <c r="H411">
        <v>3</v>
      </c>
    </row>
    <row r="412" spans="2:8" x14ac:dyDescent="0.15">
      <c r="B412">
        <v>521</v>
      </c>
      <c r="C412" t="s">
        <v>197</v>
      </c>
      <c r="D412" t="s">
        <v>1237</v>
      </c>
      <c r="E412" t="s">
        <v>1238</v>
      </c>
      <c r="F412" t="s">
        <v>163</v>
      </c>
      <c r="G412">
        <v>20010317</v>
      </c>
      <c r="H412">
        <v>2</v>
      </c>
    </row>
    <row r="413" spans="2:8" x14ac:dyDescent="0.15">
      <c r="B413">
        <v>680</v>
      </c>
      <c r="C413" t="s">
        <v>197</v>
      </c>
      <c r="D413" t="s">
        <v>1578</v>
      </c>
      <c r="E413" t="s">
        <v>592</v>
      </c>
      <c r="F413" t="s">
        <v>163</v>
      </c>
      <c r="G413">
        <v>20010521</v>
      </c>
      <c r="H413">
        <v>1</v>
      </c>
    </row>
    <row r="414" spans="2:8" x14ac:dyDescent="0.15">
      <c r="B414">
        <v>746</v>
      </c>
      <c r="C414" t="s">
        <v>197</v>
      </c>
      <c r="D414" t="s">
        <v>1579</v>
      </c>
      <c r="E414" t="s">
        <v>1580</v>
      </c>
      <c r="F414" t="s">
        <v>163</v>
      </c>
      <c r="G414">
        <v>20010508</v>
      </c>
      <c r="H414">
        <v>1</v>
      </c>
    </row>
    <row r="415" spans="2:8" x14ac:dyDescent="0.15">
      <c r="B415">
        <v>747</v>
      </c>
      <c r="C415" t="s">
        <v>197</v>
      </c>
      <c r="D415" t="s">
        <v>1581</v>
      </c>
      <c r="E415" t="s">
        <v>1582</v>
      </c>
      <c r="F415" t="s">
        <v>163</v>
      </c>
      <c r="G415">
        <v>20010508</v>
      </c>
      <c r="H415">
        <v>1</v>
      </c>
    </row>
    <row r="416" spans="2:8" x14ac:dyDescent="0.15">
      <c r="B416">
        <v>748</v>
      </c>
      <c r="C416" t="s">
        <v>197</v>
      </c>
      <c r="D416" t="s">
        <v>1583</v>
      </c>
      <c r="E416" t="s">
        <v>1584</v>
      </c>
      <c r="F416" t="s">
        <v>163</v>
      </c>
      <c r="G416">
        <v>20020319</v>
      </c>
      <c r="H416">
        <v>1</v>
      </c>
    </row>
    <row r="417" spans="2:8" x14ac:dyDescent="0.15">
      <c r="B417">
        <v>517</v>
      </c>
      <c r="C417" t="s">
        <v>197</v>
      </c>
      <c r="D417" t="s">
        <v>1585</v>
      </c>
      <c r="E417" t="s">
        <v>1586</v>
      </c>
      <c r="F417" t="s">
        <v>163</v>
      </c>
      <c r="G417">
        <v>19990630</v>
      </c>
      <c r="H417">
        <v>3</v>
      </c>
    </row>
    <row r="418" spans="2:8" x14ac:dyDescent="0.15">
      <c r="B418">
        <v>681</v>
      </c>
      <c r="C418" t="s">
        <v>197</v>
      </c>
      <c r="D418" t="s">
        <v>1587</v>
      </c>
      <c r="E418" t="s">
        <v>1588</v>
      </c>
      <c r="F418" t="s">
        <v>163</v>
      </c>
      <c r="G418">
        <v>20011119</v>
      </c>
      <c r="H418">
        <v>1</v>
      </c>
    </row>
    <row r="419" spans="2:8" x14ac:dyDescent="0.15">
      <c r="B419">
        <v>865</v>
      </c>
      <c r="C419" t="s">
        <v>197</v>
      </c>
      <c r="D419" t="s">
        <v>1589</v>
      </c>
      <c r="E419" t="s">
        <v>1590</v>
      </c>
      <c r="F419" t="s">
        <v>163</v>
      </c>
      <c r="G419">
        <v>20000629</v>
      </c>
      <c r="H419">
        <v>2</v>
      </c>
    </row>
    <row r="420" spans="2:8" x14ac:dyDescent="0.15">
      <c r="B420">
        <v>749</v>
      </c>
      <c r="C420" t="s">
        <v>197</v>
      </c>
      <c r="D420" t="s">
        <v>1148</v>
      </c>
      <c r="E420" t="s">
        <v>1149</v>
      </c>
      <c r="F420" t="s">
        <v>163</v>
      </c>
      <c r="G420">
        <v>20020127</v>
      </c>
      <c r="H420">
        <v>1</v>
      </c>
    </row>
    <row r="421" spans="2:8" x14ac:dyDescent="0.15">
      <c r="B421">
        <v>518</v>
      </c>
      <c r="C421" t="s">
        <v>197</v>
      </c>
      <c r="D421" t="s">
        <v>206</v>
      </c>
      <c r="E421" t="s">
        <v>776</v>
      </c>
      <c r="F421" t="s">
        <v>163</v>
      </c>
      <c r="G421">
        <v>19991006</v>
      </c>
      <c r="H421">
        <v>3</v>
      </c>
    </row>
    <row r="422" spans="2:8" x14ac:dyDescent="0.15">
      <c r="B422">
        <v>519</v>
      </c>
      <c r="C422" t="s">
        <v>197</v>
      </c>
      <c r="D422" t="s">
        <v>207</v>
      </c>
      <c r="E422" t="s">
        <v>777</v>
      </c>
      <c r="F422" t="s">
        <v>163</v>
      </c>
      <c r="G422">
        <v>19990617</v>
      </c>
      <c r="H422">
        <v>3</v>
      </c>
    </row>
    <row r="423" spans="2:8" x14ac:dyDescent="0.15">
      <c r="B423">
        <v>750</v>
      </c>
      <c r="C423" t="s">
        <v>197</v>
      </c>
      <c r="D423" t="s">
        <v>1591</v>
      </c>
      <c r="E423" t="s">
        <v>1592</v>
      </c>
      <c r="F423" t="s">
        <v>163</v>
      </c>
      <c r="G423">
        <v>20010420</v>
      </c>
      <c r="H423">
        <v>1</v>
      </c>
    </row>
    <row r="424" spans="2:8" x14ac:dyDescent="0.15">
      <c r="B424">
        <v>520</v>
      </c>
      <c r="C424" t="s">
        <v>197</v>
      </c>
      <c r="D424" t="s">
        <v>1593</v>
      </c>
      <c r="E424" t="s">
        <v>1594</v>
      </c>
      <c r="F424" t="s">
        <v>163</v>
      </c>
      <c r="G424">
        <v>19990630</v>
      </c>
      <c r="H424">
        <v>3</v>
      </c>
    </row>
    <row r="425" spans="2:8" x14ac:dyDescent="0.15">
      <c r="B425">
        <v>672</v>
      </c>
      <c r="C425" t="s">
        <v>192</v>
      </c>
      <c r="D425" t="s">
        <v>1595</v>
      </c>
      <c r="E425" t="s">
        <v>1596</v>
      </c>
      <c r="F425" t="s">
        <v>163</v>
      </c>
      <c r="G425">
        <v>20010831</v>
      </c>
      <c r="H425">
        <v>1</v>
      </c>
    </row>
    <row r="426" spans="2:8" x14ac:dyDescent="0.15">
      <c r="B426">
        <v>181</v>
      </c>
      <c r="C426" t="s">
        <v>192</v>
      </c>
      <c r="D426" t="s">
        <v>1110</v>
      </c>
      <c r="E426" t="s">
        <v>1111</v>
      </c>
      <c r="F426" t="s">
        <v>163</v>
      </c>
      <c r="G426">
        <v>20000404</v>
      </c>
      <c r="H426">
        <v>2</v>
      </c>
    </row>
    <row r="427" spans="2:8" x14ac:dyDescent="0.15">
      <c r="B427">
        <v>182</v>
      </c>
      <c r="C427" t="s">
        <v>192</v>
      </c>
      <c r="D427" t="s">
        <v>1112</v>
      </c>
      <c r="E427" t="s">
        <v>1113</v>
      </c>
      <c r="F427" t="s">
        <v>163</v>
      </c>
      <c r="G427">
        <v>20000614</v>
      </c>
      <c r="H427">
        <v>2</v>
      </c>
    </row>
    <row r="428" spans="2:8" x14ac:dyDescent="0.15">
      <c r="B428">
        <v>180</v>
      </c>
      <c r="C428" t="s">
        <v>192</v>
      </c>
      <c r="D428" t="s">
        <v>196</v>
      </c>
      <c r="E428" t="s">
        <v>729</v>
      </c>
      <c r="F428" t="s">
        <v>163</v>
      </c>
      <c r="G428">
        <v>19991005</v>
      </c>
      <c r="H428">
        <v>3</v>
      </c>
    </row>
    <row r="429" spans="2:8" x14ac:dyDescent="0.15">
      <c r="B429">
        <v>740</v>
      </c>
      <c r="C429" t="s">
        <v>192</v>
      </c>
      <c r="D429" t="s">
        <v>1597</v>
      </c>
      <c r="E429" t="s">
        <v>1598</v>
      </c>
      <c r="F429" t="s">
        <v>163</v>
      </c>
      <c r="G429">
        <v>20000526</v>
      </c>
      <c r="H429">
        <v>2</v>
      </c>
    </row>
    <row r="430" spans="2:8" x14ac:dyDescent="0.15">
      <c r="B430">
        <v>183</v>
      </c>
      <c r="C430" t="s">
        <v>192</v>
      </c>
      <c r="D430" t="s">
        <v>1114</v>
      </c>
      <c r="E430" t="s">
        <v>1115</v>
      </c>
      <c r="F430" t="s">
        <v>163</v>
      </c>
      <c r="G430">
        <v>20000703</v>
      </c>
      <c r="H430">
        <v>2</v>
      </c>
    </row>
    <row r="431" spans="2:8" x14ac:dyDescent="0.15">
      <c r="B431">
        <v>673</v>
      </c>
      <c r="C431" t="s">
        <v>192</v>
      </c>
      <c r="D431" t="s">
        <v>1599</v>
      </c>
      <c r="E431" t="s">
        <v>1600</v>
      </c>
      <c r="F431" t="s">
        <v>163</v>
      </c>
      <c r="G431">
        <v>20011115</v>
      </c>
      <c r="H431">
        <v>1</v>
      </c>
    </row>
    <row r="432" spans="2:8" x14ac:dyDescent="0.15">
      <c r="B432">
        <v>184</v>
      </c>
      <c r="C432" t="s">
        <v>192</v>
      </c>
      <c r="D432" t="s">
        <v>890</v>
      </c>
      <c r="E432" t="s">
        <v>891</v>
      </c>
      <c r="F432" t="s">
        <v>163</v>
      </c>
      <c r="G432">
        <v>20010227</v>
      </c>
      <c r="H432">
        <v>2</v>
      </c>
    </row>
    <row r="433" spans="2:8" x14ac:dyDescent="0.15">
      <c r="B433">
        <v>370</v>
      </c>
      <c r="C433" t="s">
        <v>315</v>
      </c>
      <c r="D433" t="s">
        <v>1219</v>
      </c>
      <c r="E433" t="s">
        <v>1220</v>
      </c>
      <c r="F433" t="s">
        <v>163</v>
      </c>
      <c r="G433">
        <v>20000419</v>
      </c>
      <c r="H433">
        <v>2</v>
      </c>
    </row>
    <row r="434" spans="2:8" x14ac:dyDescent="0.15">
      <c r="B434">
        <v>371</v>
      </c>
      <c r="C434" t="s">
        <v>315</v>
      </c>
      <c r="D434" t="s">
        <v>1221</v>
      </c>
      <c r="E434" t="s">
        <v>1222</v>
      </c>
      <c r="F434" t="s">
        <v>163</v>
      </c>
      <c r="G434">
        <v>20000731</v>
      </c>
      <c r="H434">
        <v>2</v>
      </c>
    </row>
    <row r="435" spans="2:8" x14ac:dyDescent="0.15">
      <c r="B435">
        <v>372</v>
      </c>
      <c r="C435" t="s">
        <v>315</v>
      </c>
      <c r="D435" t="s">
        <v>1223</v>
      </c>
      <c r="E435" t="s">
        <v>1224</v>
      </c>
      <c r="F435" t="s">
        <v>163</v>
      </c>
      <c r="G435">
        <v>20000707</v>
      </c>
      <c r="H435">
        <v>2</v>
      </c>
    </row>
    <row r="436" spans="2:8" x14ac:dyDescent="0.15">
      <c r="B436">
        <v>365</v>
      </c>
      <c r="C436" t="s">
        <v>315</v>
      </c>
      <c r="D436" t="s">
        <v>1209</v>
      </c>
      <c r="E436" t="s">
        <v>1210</v>
      </c>
      <c r="F436" t="s">
        <v>163</v>
      </c>
      <c r="G436">
        <v>20000817</v>
      </c>
      <c r="H436">
        <v>2</v>
      </c>
    </row>
    <row r="437" spans="2:8" x14ac:dyDescent="0.15">
      <c r="B437">
        <v>360</v>
      </c>
      <c r="C437" t="s">
        <v>315</v>
      </c>
      <c r="D437" t="s">
        <v>970</v>
      </c>
      <c r="E437" t="s">
        <v>971</v>
      </c>
      <c r="F437" t="s">
        <v>163</v>
      </c>
      <c r="G437">
        <v>20000711</v>
      </c>
      <c r="H437">
        <v>2</v>
      </c>
    </row>
    <row r="438" spans="2:8" x14ac:dyDescent="0.15">
      <c r="B438">
        <v>357</v>
      </c>
      <c r="C438" t="s">
        <v>315</v>
      </c>
      <c r="D438" t="s">
        <v>323</v>
      </c>
      <c r="E438" t="s">
        <v>740</v>
      </c>
      <c r="F438" t="s">
        <v>163</v>
      </c>
      <c r="G438">
        <v>19991027</v>
      </c>
      <c r="H438">
        <v>3</v>
      </c>
    </row>
    <row r="439" spans="2:8" x14ac:dyDescent="0.15">
      <c r="B439">
        <v>366</v>
      </c>
      <c r="C439" t="s">
        <v>315</v>
      </c>
      <c r="D439" t="s">
        <v>1211</v>
      </c>
      <c r="E439" t="s">
        <v>1212</v>
      </c>
      <c r="F439" t="s">
        <v>163</v>
      </c>
      <c r="G439">
        <v>20000716</v>
      </c>
      <c r="H439">
        <v>2</v>
      </c>
    </row>
    <row r="440" spans="2:8" x14ac:dyDescent="0.15">
      <c r="B440">
        <v>367</v>
      </c>
      <c r="C440" t="s">
        <v>315</v>
      </c>
      <c r="D440" t="s">
        <v>1213</v>
      </c>
      <c r="E440" t="s">
        <v>1214</v>
      </c>
      <c r="F440" t="s">
        <v>163</v>
      </c>
      <c r="G440">
        <v>20000415</v>
      </c>
      <c r="H440">
        <v>2</v>
      </c>
    </row>
    <row r="441" spans="2:8" x14ac:dyDescent="0.15">
      <c r="B441">
        <v>359</v>
      </c>
      <c r="C441" t="s">
        <v>315</v>
      </c>
      <c r="D441" t="s">
        <v>324</v>
      </c>
      <c r="E441" t="s">
        <v>818</v>
      </c>
      <c r="F441" t="s">
        <v>163</v>
      </c>
      <c r="G441">
        <v>19990519</v>
      </c>
      <c r="H441">
        <v>3</v>
      </c>
    </row>
    <row r="442" spans="2:8" x14ac:dyDescent="0.15">
      <c r="B442">
        <v>363</v>
      </c>
      <c r="C442" t="s">
        <v>315</v>
      </c>
      <c r="D442" t="s">
        <v>1201</v>
      </c>
      <c r="E442" t="s">
        <v>1202</v>
      </c>
      <c r="F442" t="s">
        <v>163</v>
      </c>
      <c r="G442">
        <v>20000503</v>
      </c>
      <c r="H442">
        <v>2</v>
      </c>
    </row>
    <row r="443" spans="2:8" x14ac:dyDescent="0.15">
      <c r="B443">
        <v>373</v>
      </c>
      <c r="C443" t="s">
        <v>315</v>
      </c>
      <c r="D443" t="s">
        <v>1227</v>
      </c>
      <c r="E443" t="s">
        <v>1228</v>
      </c>
      <c r="F443" t="s">
        <v>163</v>
      </c>
      <c r="G443">
        <v>20001113</v>
      </c>
      <c r="H443">
        <v>2</v>
      </c>
    </row>
    <row r="444" spans="2:8" x14ac:dyDescent="0.15">
      <c r="B444">
        <v>369</v>
      </c>
      <c r="C444" t="s">
        <v>315</v>
      </c>
      <c r="D444" t="s">
        <v>1217</v>
      </c>
      <c r="E444" t="s">
        <v>1218</v>
      </c>
      <c r="F444" t="s">
        <v>163</v>
      </c>
      <c r="G444">
        <v>20000621</v>
      </c>
      <c r="H444">
        <v>2</v>
      </c>
    </row>
    <row r="445" spans="2:8" x14ac:dyDescent="0.15">
      <c r="B445">
        <v>364</v>
      </c>
      <c r="C445" t="s">
        <v>315</v>
      </c>
      <c r="D445" t="s">
        <v>1203</v>
      </c>
      <c r="E445" t="s">
        <v>1204</v>
      </c>
      <c r="F445" t="s">
        <v>163</v>
      </c>
      <c r="G445">
        <v>20000620</v>
      </c>
      <c r="H445">
        <v>2</v>
      </c>
    </row>
    <row r="446" spans="2:8" x14ac:dyDescent="0.15">
      <c r="B446">
        <v>362</v>
      </c>
      <c r="C446" t="s">
        <v>315</v>
      </c>
      <c r="D446" t="s">
        <v>972</v>
      </c>
      <c r="E446" t="s">
        <v>973</v>
      </c>
      <c r="F446" t="s">
        <v>163</v>
      </c>
      <c r="G446">
        <v>20000411</v>
      </c>
      <c r="H446">
        <v>2</v>
      </c>
    </row>
    <row r="447" spans="2:8" x14ac:dyDescent="0.15">
      <c r="B447">
        <v>873</v>
      </c>
      <c r="C447" t="s">
        <v>315</v>
      </c>
      <c r="D447" t="s">
        <v>1601</v>
      </c>
      <c r="E447" t="s">
        <v>1602</v>
      </c>
      <c r="F447" t="s">
        <v>163</v>
      </c>
      <c r="G447">
        <v>20020327</v>
      </c>
      <c r="H447">
        <v>1</v>
      </c>
    </row>
    <row r="448" spans="2:8" x14ac:dyDescent="0.15">
      <c r="B448">
        <v>358</v>
      </c>
      <c r="C448" t="s">
        <v>315</v>
      </c>
      <c r="D448" t="s">
        <v>325</v>
      </c>
      <c r="E448" t="s">
        <v>819</v>
      </c>
      <c r="F448" t="s">
        <v>163</v>
      </c>
      <c r="G448">
        <v>19991014</v>
      </c>
      <c r="H448">
        <v>3</v>
      </c>
    </row>
    <row r="449" spans="2:8" x14ac:dyDescent="0.15">
      <c r="B449">
        <v>874</v>
      </c>
      <c r="C449" t="s">
        <v>315</v>
      </c>
      <c r="D449" t="s">
        <v>1603</v>
      </c>
      <c r="E449" t="s">
        <v>1604</v>
      </c>
      <c r="F449" t="s">
        <v>163</v>
      </c>
      <c r="G449">
        <v>20020211</v>
      </c>
      <c r="H449">
        <v>1</v>
      </c>
    </row>
    <row r="450" spans="2:8" x14ac:dyDescent="0.15">
      <c r="B450">
        <v>361</v>
      </c>
      <c r="C450" t="s">
        <v>315</v>
      </c>
      <c r="D450" t="s">
        <v>974</v>
      </c>
      <c r="E450" t="s">
        <v>975</v>
      </c>
      <c r="F450" t="s">
        <v>163</v>
      </c>
      <c r="G450">
        <v>20010104</v>
      </c>
      <c r="H450">
        <v>2</v>
      </c>
    </row>
    <row r="451" spans="2:8" x14ac:dyDescent="0.15">
      <c r="B451">
        <v>875</v>
      </c>
      <c r="C451" t="s">
        <v>315</v>
      </c>
      <c r="D451" t="s">
        <v>1605</v>
      </c>
      <c r="E451" t="s">
        <v>1606</v>
      </c>
      <c r="F451" t="s">
        <v>163</v>
      </c>
      <c r="G451">
        <v>20010811</v>
      </c>
      <c r="H451">
        <v>1</v>
      </c>
    </row>
    <row r="452" spans="2:8" x14ac:dyDescent="0.15">
      <c r="B452">
        <v>876</v>
      </c>
      <c r="C452" t="s">
        <v>315</v>
      </c>
      <c r="D452" t="s">
        <v>1607</v>
      </c>
      <c r="E452" t="s">
        <v>1608</v>
      </c>
      <c r="F452" t="s">
        <v>163</v>
      </c>
      <c r="G452">
        <v>20010511</v>
      </c>
      <c r="H452">
        <v>1</v>
      </c>
    </row>
    <row r="453" spans="2:8" x14ac:dyDescent="0.15">
      <c r="B453">
        <v>134</v>
      </c>
      <c r="C453" t="s">
        <v>326</v>
      </c>
      <c r="D453" t="s">
        <v>1191</v>
      </c>
      <c r="E453" t="s">
        <v>1192</v>
      </c>
      <c r="F453" t="s">
        <v>163</v>
      </c>
      <c r="G453">
        <v>20000814</v>
      </c>
      <c r="H453">
        <v>2</v>
      </c>
    </row>
    <row r="454" spans="2:8" x14ac:dyDescent="0.15">
      <c r="B454">
        <v>135</v>
      </c>
      <c r="C454" t="s">
        <v>326</v>
      </c>
      <c r="D454" t="s">
        <v>1118</v>
      </c>
      <c r="E454" t="s">
        <v>1119</v>
      </c>
      <c r="F454" t="s">
        <v>163</v>
      </c>
      <c r="G454">
        <v>20000703</v>
      </c>
      <c r="H454">
        <v>2</v>
      </c>
    </row>
    <row r="455" spans="2:8" x14ac:dyDescent="0.15">
      <c r="B455">
        <v>798</v>
      </c>
      <c r="C455" t="s">
        <v>326</v>
      </c>
      <c r="D455" t="s">
        <v>1609</v>
      </c>
      <c r="E455" t="s">
        <v>1610</v>
      </c>
      <c r="F455" t="s">
        <v>163</v>
      </c>
      <c r="G455">
        <v>20010419</v>
      </c>
      <c r="H455">
        <v>1</v>
      </c>
    </row>
    <row r="456" spans="2:8" x14ac:dyDescent="0.15">
      <c r="B456">
        <v>136</v>
      </c>
      <c r="C456" t="s">
        <v>326</v>
      </c>
      <c r="D456" t="s">
        <v>1120</v>
      </c>
      <c r="E456" t="s">
        <v>1121</v>
      </c>
      <c r="F456" t="s">
        <v>163</v>
      </c>
      <c r="G456">
        <v>20000416</v>
      </c>
      <c r="H456">
        <v>2</v>
      </c>
    </row>
    <row r="457" spans="2:8" x14ac:dyDescent="0.15">
      <c r="B457">
        <v>137</v>
      </c>
      <c r="C457" t="s">
        <v>326</v>
      </c>
      <c r="D457" t="s">
        <v>1122</v>
      </c>
      <c r="E457" t="s">
        <v>1123</v>
      </c>
      <c r="F457" t="s">
        <v>163</v>
      </c>
      <c r="G457">
        <v>20000808</v>
      </c>
      <c r="H457">
        <v>2</v>
      </c>
    </row>
    <row r="458" spans="2:8" x14ac:dyDescent="0.15">
      <c r="B458">
        <v>131</v>
      </c>
      <c r="C458" t="s">
        <v>326</v>
      </c>
      <c r="D458" t="s">
        <v>865</v>
      </c>
      <c r="E458" t="s">
        <v>866</v>
      </c>
      <c r="F458" t="s">
        <v>163</v>
      </c>
      <c r="G458">
        <v>19990410</v>
      </c>
      <c r="H458">
        <v>3</v>
      </c>
    </row>
    <row r="459" spans="2:8" x14ac:dyDescent="0.15">
      <c r="B459">
        <v>138</v>
      </c>
      <c r="C459" t="s">
        <v>326</v>
      </c>
      <c r="D459" t="s">
        <v>1124</v>
      </c>
      <c r="E459" t="s">
        <v>1125</v>
      </c>
      <c r="F459" t="s">
        <v>163</v>
      </c>
      <c r="G459">
        <v>20000405</v>
      </c>
      <c r="H459">
        <v>2</v>
      </c>
    </row>
    <row r="460" spans="2:8" x14ac:dyDescent="0.15">
      <c r="B460">
        <v>799</v>
      </c>
      <c r="C460" t="s">
        <v>326</v>
      </c>
      <c r="D460" t="s">
        <v>1611</v>
      </c>
      <c r="E460" t="s">
        <v>1612</v>
      </c>
      <c r="F460" t="s">
        <v>163</v>
      </c>
      <c r="G460">
        <v>20010501</v>
      </c>
      <c r="H460">
        <v>1</v>
      </c>
    </row>
    <row r="461" spans="2:8" x14ac:dyDescent="0.15">
      <c r="B461">
        <v>800</v>
      </c>
      <c r="C461" t="s">
        <v>326</v>
      </c>
      <c r="D461" t="s">
        <v>1613</v>
      </c>
      <c r="E461" t="s">
        <v>1614</v>
      </c>
      <c r="F461" t="s">
        <v>163</v>
      </c>
      <c r="G461">
        <v>20010701</v>
      </c>
      <c r="H461">
        <v>1</v>
      </c>
    </row>
    <row r="462" spans="2:8" x14ac:dyDescent="0.15">
      <c r="B462">
        <v>139</v>
      </c>
      <c r="C462" t="s">
        <v>326</v>
      </c>
      <c r="D462" t="s">
        <v>1126</v>
      </c>
      <c r="E462" t="s">
        <v>1127</v>
      </c>
      <c r="F462" t="s">
        <v>163</v>
      </c>
      <c r="G462">
        <v>20001104</v>
      </c>
      <c r="H462">
        <v>2</v>
      </c>
    </row>
    <row r="463" spans="2:8" x14ac:dyDescent="0.15">
      <c r="B463">
        <v>140</v>
      </c>
      <c r="C463" t="s">
        <v>326</v>
      </c>
      <c r="D463" t="s">
        <v>1615</v>
      </c>
      <c r="E463" t="s">
        <v>1616</v>
      </c>
      <c r="F463" t="s">
        <v>163</v>
      </c>
      <c r="G463">
        <v>20000604</v>
      </c>
      <c r="H463">
        <v>2</v>
      </c>
    </row>
    <row r="464" spans="2:8" x14ac:dyDescent="0.15">
      <c r="B464">
        <v>141</v>
      </c>
      <c r="C464" t="s">
        <v>326</v>
      </c>
      <c r="D464" t="s">
        <v>1128</v>
      </c>
      <c r="E464" t="s">
        <v>1129</v>
      </c>
      <c r="F464" t="s">
        <v>163</v>
      </c>
      <c r="G464">
        <v>20010323</v>
      </c>
      <c r="H464">
        <v>2</v>
      </c>
    </row>
    <row r="465" spans="2:8" x14ac:dyDescent="0.15">
      <c r="B465">
        <v>142</v>
      </c>
      <c r="C465" t="s">
        <v>326</v>
      </c>
      <c r="D465" t="s">
        <v>1130</v>
      </c>
      <c r="E465" t="s">
        <v>1131</v>
      </c>
      <c r="F465" t="s">
        <v>163</v>
      </c>
      <c r="G465">
        <v>20000424</v>
      </c>
      <c r="H465">
        <v>2</v>
      </c>
    </row>
    <row r="466" spans="2:8" x14ac:dyDescent="0.15">
      <c r="B466">
        <v>132</v>
      </c>
      <c r="C466" t="s">
        <v>326</v>
      </c>
      <c r="D466" t="s">
        <v>332</v>
      </c>
      <c r="E466" t="s">
        <v>810</v>
      </c>
      <c r="F466" t="s">
        <v>163</v>
      </c>
      <c r="G466">
        <v>20000102</v>
      </c>
      <c r="H466">
        <v>3</v>
      </c>
    </row>
    <row r="467" spans="2:8" x14ac:dyDescent="0.15">
      <c r="B467">
        <v>143</v>
      </c>
      <c r="C467" t="s">
        <v>326</v>
      </c>
      <c r="D467" t="s">
        <v>1193</v>
      </c>
      <c r="E467" t="s">
        <v>1194</v>
      </c>
      <c r="F467" t="s">
        <v>163</v>
      </c>
      <c r="G467">
        <v>20010401</v>
      </c>
      <c r="H467">
        <v>2</v>
      </c>
    </row>
    <row r="468" spans="2:8" x14ac:dyDescent="0.15">
      <c r="B468">
        <v>856</v>
      </c>
      <c r="C468" t="s">
        <v>326</v>
      </c>
      <c r="D468" t="s">
        <v>1617</v>
      </c>
      <c r="E468" t="s">
        <v>1618</v>
      </c>
      <c r="F468" t="s">
        <v>163</v>
      </c>
      <c r="G468">
        <v>20010823</v>
      </c>
      <c r="H468">
        <v>1</v>
      </c>
    </row>
    <row r="469" spans="2:8" x14ac:dyDescent="0.15">
      <c r="B469">
        <v>801</v>
      </c>
      <c r="C469" t="s">
        <v>326</v>
      </c>
      <c r="D469" t="s">
        <v>1619</v>
      </c>
      <c r="E469" t="s">
        <v>1620</v>
      </c>
      <c r="F469" t="s">
        <v>163</v>
      </c>
      <c r="G469">
        <v>20010516</v>
      </c>
      <c r="H469">
        <v>1</v>
      </c>
    </row>
    <row r="470" spans="2:8" x14ac:dyDescent="0.15">
      <c r="B470">
        <v>133</v>
      </c>
      <c r="C470" t="s">
        <v>326</v>
      </c>
      <c r="D470" t="s">
        <v>867</v>
      </c>
      <c r="E470" t="s">
        <v>868</v>
      </c>
      <c r="F470" t="s">
        <v>163</v>
      </c>
      <c r="G470">
        <v>19990929</v>
      </c>
      <c r="H470">
        <v>3</v>
      </c>
    </row>
    <row r="471" spans="2:8" x14ac:dyDescent="0.15">
      <c r="B471">
        <v>802</v>
      </c>
      <c r="C471" t="s">
        <v>326</v>
      </c>
      <c r="D471" t="s">
        <v>1621</v>
      </c>
      <c r="E471" t="s">
        <v>1622</v>
      </c>
      <c r="F471" t="s">
        <v>163</v>
      </c>
      <c r="G471">
        <v>20020213</v>
      </c>
      <c r="H471">
        <v>1</v>
      </c>
    </row>
    <row r="472" spans="2:8" x14ac:dyDescent="0.15">
      <c r="B472">
        <v>803</v>
      </c>
      <c r="C472" t="s">
        <v>326</v>
      </c>
      <c r="D472" t="s">
        <v>1623</v>
      </c>
      <c r="E472" t="s">
        <v>1624</v>
      </c>
      <c r="F472" t="s">
        <v>163</v>
      </c>
      <c r="G472">
        <v>20010611</v>
      </c>
      <c r="H472">
        <v>1</v>
      </c>
    </row>
    <row r="473" spans="2:8" x14ac:dyDescent="0.15">
      <c r="B473">
        <v>804</v>
      </c>
      <c r="C473" t="s">
        <v>326</v>
      </c>
      <c r="D473" t="s">
        <v>1625</v>
      </c>
      <c r="E473" t="s">
        <v>1626</v>
      </c>
      <c r="F473" t="s">
        <v>163</v>
      </c>
      <c r="G473">
        <v>20011029</v>
      </c>
      <c r="H473">
        <v>1</v>
      </c>
    </row>
    <row r="474" spans="2:8" x14ac:dyDescent="0.15">
      <c r="B474">
        <v>214</v>
      </c>
      <c r="C474" t="s">
        <v>341</v>
      </c>
      <c r="D474" t="s">
        <v>345</v>
      </c>
      <c r="E474" t="s">
        <v>838</v>
      </c>
      <c r="F474" t="s">
        <v>163</v>
      </c>
      <c r="G474">
        <v>19990118</v>
      </c>
      <c r="H474">
        <v>3</v>
      </c>
    </row>
    <row r="475" spans="2:8" x14ac:dyDescent="0.15">
      <c r="B475">
        <v>216</v>
      </c>
      <c r="C475" t="s">
        <v>341</v>
      </c>
      <c r="D475" t="s">
        <v>1022</v>
      </c>
      <c r="E475" t="s">
        <v>1023</v>
      </c>
      <c r="F475" t="s">
        <v>163</v>
      </c>
      <c r="G475">
        <v>20001215</v>
      </c>
      <c r="H475">
        <v>2</v>
      </c>
    </row>
    <row r="476" spans="2:8" x14ac:dyDescent="0.15">
      <c r="B476">
        <v>217</v>
      </c>
      <c r="C476" t="s">
        <v>341</v>
      </c>
      <c r="D476" t="s">
        <v>1195</v>
      </c>
      <c r="E476" t="s">
        <v>1196</v>
      </c>
      <c r="F476" t="s">
        <v>163</v>
      </c>
      <c r="G476">
        <v>20000419</v>
      </c>
      <c r="H476">
        <v>2</v>
      </c>
    </row>
    <row r="477" spans="2:8" x14ac:dyDescent="0.15">
      <c r="B477">
        <v>215</v>
      </c>
      <c r="C477" t="s">
        <v>341</v>
      </c>
      <c r="D477" t="s">
        <v>892</v>
      </c>
      <c r="E477" t="s">
        <v>893</v>
      </c>
      <c r="F477" t="s">
        <v>163</v>
      </c>
      <c r="G477">
        <v>19990524</v>
      </c>
      <c r="H477">
        <v>3</v>
      </c>
    </row>
    <row r="478" spans="2:8" x14ac:dyDescent="0.15">
      <c r="B478">
        <v>850</v>
      </c>
      <c r="C478" t="s">
        <v>341</v>
      </c>
      <c r="D478" t="s">
        <v>1627</v>
      </c>
      <c r="E478" t="s">
        <v>1628</v>
      </c>
      <c r="F478" t="s">
        <v>163</v>
      </c>
      <c r="G478">
        <v>20010716</v>
      </c>
      <c r="H478">
        <v>1</v>
      </c>
    </row>
    <row r="479" spans="2:8" x14ac:dyDescent="0.15">
      <c r="B479">
        <v>218</v>
      </c>
      <c r="C479" t="s">
        <v>341</v>
      </c>
      <c r="D479" t="s">
        <v>1197</v>
      </c>
      <c r="E479" t="s">
        <v>1198</v>
      </c>
      <c r="F479" t="s">
        <v>163</v>
      </c>
      <c r="G479">
        <v>20000526</v>
      </c>
      <c r="H479">
        <v>2</v>
      </c>
    </row>
    <row r="480" spans="2:8" x14ac:dyDescent="0.15">
      <c r="B480">
        <v>886</v>
      </c>
      <c r="C480" t="s">
        <v>341</v>
      </c>
      <c r="D480" t="s">
        <v>1629</v>
      </c>
      <c r="E480" t="s">
        <v>1630</v>
      </c>
      <c r="F480" t="s">
        <v>163</v>
      </c>
      <c r="G480">
        <v>20020117</v>
      </c>
      <c r="H480">
        <v>1</v>
      </c>
    </row>
    <row r="481" spans="2:8" x14ac:dyDescent="0.15">
      <c r="B481">
        <v>851</v>
      </c>
      <c r="C481" t="s">
        <v>341</v>
      </c>
      <c r="D481" t="s">
        <v>1631</v>
      </c>
      <c r="E481" t="s">
        <v>1632</v>
      </c>
      <c r="F481" t="s">
        <v>163</v>
      </c>
      <c r="G481">
        <v>20010613</v>
      </c>
      <c r="H481">
        <v>1</v>
      </c>
    </row>
    <row r="482" spans="2:8" x14ac:dyDescent="0.15">
      <c r="B482">
        <v>852</v>
      </c>
      <c r="C482" t="s">
        <v>341</v>
      </c>
      <c r="D482" t="s">
        <v>1633</v>
      </c>
      <c r="E482" t="s">
        <v>1634</v>
      </c>
      <c r="F482" t="s">
        <v>163</v>
      </c>
      <c r="G482">
        <v>20020214</v>
      </c>
      <c r="H482">
        <v>1</v>
      </c>
    </row>
    <row r="483" spans="2:8" x14ac:dyDescent="0.15">
      <c r="B483">
        <v>853</v>
      </c>
      <c r="C483" t="s">
        <v>341</v>
      </c>
      <c r="D483" t="s">
        <v>1635</v>
      </c>
      <c r="E483" t="s">
        <v>1636</v>
      </c>
      <c r="F483" t="s">
        <v>163</v>
      </c>
      <c r="G483">
        <v>20010417</v>
      </c>
      <c r="H483">
        <v>1</v>
      </c>
    </row>
    <row r="484" spans="2:8" x14ac:dyDescent="0.15">
      <c r="B484">
        <v>104</v>
      </c>
      <c r="C484" t="s">
        <v>478</v>
      </c>
      <c r="D484" t="s">
        <v>1637</v>
      </c>
      <c r="E484" t="s">
        <v>1638</v>
      </c>
      <c r="F484" t="s">
        <v>163</v>
      </c>
      <c r="G484">
        <v>20010622</v>
      </c>
      <c r="H484">
        <v>1</v>
      </c>
    </row>
    <row r="485" spans="2:8" x14ac:dyDescent="0.15">
      <c r="B485">
        <v>105</v>
      </c>
      <c r="C485" t="s">
        <v>478</v>
      </c>
      <c r="D485" t="s">
        <v>1639</v>
      </c>
      <c r="E485" t="s">
        <v>1640</v>
      </c>
      <c r="F485" t="s">
        <v>163</v>
      </c>
      <c r="G485">
        <v>20011018</v>
      </c>
      <c r="H485">
        <v>1</v>
      </c>
    </row>
    <row r="486" spans="2:8" x14ac:dyDescent="0.15">
      <c r="B486">
        <v>96</v>
      </c>
      <c r="C486" t="s">
        <v>478</v>
      </c>
      <c r="D486" t="s">
        <v>851</v>
      </c>
      <c r="E486" t="s">
        <v>852</v>
      </c>
      <c r="F486" t="s">
        <v>163</v>
      </c>
      <c r="G486">
        <v>20000521</v>
      </c>
      <c r="H486">
        <v>2</v>
      </c>
    </row>
    <row r="487" spans="2:8" x14ac:dyDescent="0.15">
      <c r="B487">
        <v>106</v>
      </c>
      <c r="C487" t="s">
        <v>478</v>
      </c>
      <c r="D487" t="s">
        <v>1641</v>
      </c>
      <c r="E487" t="s">
        <v>1642</v>
      </c>
      <c r="F487" t="s">
        <v>163</v>
      </c>
      <c r="G487">
        <v>20010515</v>
      </c>
      <c r="H487">
        <v>1</v>
      </c>
    </row>
    <row r="488" spans="2:8" x14ac:dyDescent="0.15">
      <c r="B488">
        <v>84</v>
      </c>
      <c r="C488" t="s">
        <v>478</v>
      </c>
      <c r="D488" t="s">
        <v>488</v>
      </c>
      <c r="E488" t="s">
        <v>530</v>
      </c>
      <c r="F488" t="s">
        <v>163</v>
      </c>
      <c r="G488">
        <v>20000203</v>
      </c>
      <c r="H488">
        <v>3</v>
      </c>
    </row>
    <row r="489" spans="2:8" x14ac:dyDescent="0.15">
      <c r="B489">
        <v>97</v>
      </c>
      <c r="C489" t="s">
        <v>478</v>
      </c>
      <c r="D489" t="s">
        <v>1245</v>
      </c>
      <c r="E489" t="s">
        <v>1246</v>
      </c>
      <c r="F489" t="s">
        <v>163</v>
      </c>
      <c r="G489">
        <v>20000806</v>
      </c>
      <c r="H489">
        <v>2</v>
      </c>
    </row>
    <row r="490" spans="2:8" x14ac:dyDescent="0.15">
      <c r="B490">
        <v>98</v>
      </c>
      <c r="C490" t="s">
        <v>478</v>
      </c>
      <c r="D490" t="s">
        <v>853</v>
      </c>
      <c r="E490" t="s">
        <v>854</v>
      </c>
      <c r="F490" t="s">
        <v>163</v>
      </c>
      <c r="G490">
        <v>20000904</v>
      </c>
      <c r="H490">
        <v>2</v>
      </c>
    </row>
    <row r="491" spans="2:8" x14ac:dyDescent="0.15">
      <c r="B491">
        <v>107</v>
      </c>
      <c r="C491" t="s">
        <v>478</v>
      </c>
      <c r="D491" t="s">
        <v>1643</v>
      </c>
      <c r="E491" t="s">
        <v>1644</v>
      </c>
      <c r="F491" t="s">
        <v>163</v>
      </c>
      <c r="G491">
        <v>20010720</v>
      </c>
      <c r="H491">
        <v>1</v>
      </c>
    </row>
    <row r="492" spans="2:8" x14ac:dyDescent="0.15">
      <c r="B492">
        <v>108</v>
      </c>
      <c r="C492" t="s">
        <v>478</v>
      </c>
      <c r="D492" t="s">
        <v>1645</v>
      </c>
      <c r="E492" t="s">
        <v>1646</v>
      </c>
      <c r="F492" t="s">
        <v>163</v>
      </c>
      <c r="G492">
        <v>20011223</v>
      </c>
      <c r="H492">
        <v>1</v>
      </c>
    </row>
    <row r="493" spans="2:8" x14ac:dyDescent="0.15">
      <c r="B493">
        <v>99</v>
      </c>
      <c r="C493" t="s">
        <v>478</v>
      </c>
      <c r="D493" t="s">
        <v>855</v>
      </c>
      <c r="E493" t="s">
        <v>856</v>
      </c>
      <c r="F493" t="s">
        <v>163</v>
      </c>
      <c r="G493">
        <v>20001130</v>
      </c>
      <c r="H493">
        <v>2</v>
      </c>
    </row>
    <row r="494" spans="2:8" x14ac:dyDescent="0.15">
      <c r="B494">
        <v>85</v>
      </c>
      <c r="C494" t="s">
        <v>478</v>
      </c>
      <c r="D494" t="s">
        <v>489</v>
      </c>
      <c r="E494" t="s">
        <v>531</v>
      </c>
      <c r="F494" t="s">
        <v>163</v>
      </c>
      <c r="G494">
        <v>19991023</v>
      </c>
      <c r="H494">
        <v>3</v>
      </c>
    </row>
    <row r="495" spans="2:8" x14ac:dyDescent="0.15">
      <c r="B495">
        <v>100</v>
      </c>
      <c r="C495" t="s">
        <v>478</v>
      </c>
      <c r="D495" t="s">
        <v>857</v>
      </c>
      <c r="E495" t="s">
        <v>858</v>
      </c>
      <c r="F495" t="s">
        <v>163</v>
      </c>
      <c r="G495">
        <v>20000412</v>
      </c>
      <c r="H495">
        <v>2</v>
      </c>
    </row>
    <row r="496" spans="2:8" x14ac:dyDescent="0.15">
      <c r="B496">
        <v>86</v>
      </c>
      <c r="C496" t="s">
        <v>478</v>
      </c>
      <c r="D496" t="s">
        <v>490</v>
      </c>
      <c r="E496" t="s">
        <v>532</v>
      </c>
      <c r="F496" t="s">
        <v>163</v>
      </c>
      <c r="G496">
        <v>19991012</v>
      </c>
      <c r="H496">
        <v>3</v>
      </c>
    </row>
    <row r="497" spans="2:8" x14ac:dyDescent="0.15">
      <c r="B497">
        <v>87</v>
      </c>
      <c r="C497" t="s">
        <v>478</v>
      </c>
      <c r="D497" t="s">
        <v>491</v>
      </c>
      <c r="E497" t="s">
        <v>533</v>
      </c>
      <c r="F497" t="s">
        <v>163</v>
      </c>
      <c r="G497">
        <v>19990515</v>
      </c>
      <c r="H497">
        <v>3</v>
      </c>
    </row>
    <row r="498" spans="2:8" x14ac:dyDescent="0.15">
      <c r="B498">
        <v>88</v>
      </c>
      <c r="C498" t="s">
        <v>478</v>
      </c>
      <c r="D498" t="s">
        <v>492</v>
      </c>
      <c r="E498" t="s">
        <v>534</v>
      </c>
      <c r="F498" t="s">
        <v>163</v>
      </c>
      <c r="G498">
        <v>19990915</v>
      </c>
      <c r="H498">
        <v>3</v>
      </c>
    </row>
    <row r="499" spans="2:8" x14ac:dyDescent="0.15">
      <c r="B499">
        <v>109</v>
      </c>
      <c r="C499" t="s">
        <v>478</v>
      </c>
      <c r="D499" t="s">
        <v>1647</v>
      </c>
      <c r="E499" t="s">
        <v>1648</v>
      </c>
      <c r="F499" t="s">
        <v>163</v>
      </c>
      <c r="G499">
        <v>20020105</v>
      </c>
      <c r="H499">
        <v>1</v>
      </c>
    </row>
    <row r="500" spans="2:8" x14ac:dyDescent="0.15">
      <c r="B500">
        <v>89</v>
      </c>
      <c r="C500" t="s">
        <v>478</v>
      </c>
      <c r="D500" t="s">
        <v>493</v>
      </c>
      <c r="E500" t="s">
        <v>535</v>
      </c>
      <c r="F500" t="s">
        <v>163</v>
      </c>
      <c r="G500">
        <v>19990922</v>
      </c>
      <c r="H500">
        <v>3</v>
      </c>
    </row>
    <row r="501" spans="2:8" x14ac:dyDescent="0.15">
      <c r="B501">
        <v>101</v>
      </c>
      <c r="C501" t="s">
        <v>478</v>
      </c>
      <c r="D501" t="s">
        <v>859</v>
      </c>
      <c r="E501" t="s">
        <v>860</v>
      </c>
      <c r="F501" t="s">
        <v>163</v>
      </c>
      <c r="G501">
        <v>20000512</v>
      </c>
      <c r="H501">
        <v>2</v>
      </c>
    </row>
    <row r="502" spans="2:8" x14ac:dyDescent="0.15">
      <c r="B502">
        <v>110</v>
      </c>
      <c r="C502" t="s">
        <v>478</v>
      </c>
      <c r="D502" t="s">
        <v>1649</v>
      </c>
      <c r="E502" t="s">
        <v>1650</v>
      </c>
      <c r="F502" t="s">
        <v>163</v>
      </c>
      <c r="G502">
        <v>20010614</v>
      </c>
      <c r="H502">
        <v>1</v>
      </c>
    </row>
    <row r="503" spans="2:8" x14ac:dyDescent="0.15">
      <c r="B503">
        <v>90</v>
      </c>
      <c r="C503" t="s">
        <v>478</v>
      </c>
      <c r="D503" t="s">
        <v>494</v>
      </c>
      <c r="E503" t="s">
        <v>536</v>
      </c>
      <c r="F503" t="s">
        <v>163</v>
      </c>
      <c r="G503">
        <v>19990822</v>
      </c>
      <c r="H503">
        <v>3</v>
      </c>
    </row>
    <row r="504" spans="2:8" x14ac:dyDescent="0.15">
      <c r="B504">
        <v>111</v>
      </c>
      <c r="C504" t="s">
        <v>478</v>
      </c>
      <c r="D504" t="s">
        <v>1651</v>
      </c>
      <c r="E504" t="s">
        <v>1652</v>
      </c>
      <c r="F504" t="s">
        <v>163</v>
      </c>
      <c r="G504">
        <v>20020221</v>
      </c>
      <c r="H504">
        <v>1</v>
      </c>
    </row>
    <row r="505" spans="2:8" x14ac:dyDescent="0.15">
      <c r="B505">
        <v>783</v>
      </c>
      <c r="C505" t="s">
        <v>478</v>
      </c>
      <c r="D505" t="s">
        <v>1653</v>
      </c>
      <c r="E505" t="s">
        <v>1654</v>
      </c>
      <c r="F505" t="s">
        <v>163</v>
      </c>
      <c r="G505">
        <v>20010723</v>
      </c>
      <c r="H505">
        <v>1</v>
      </c>
    </row>
    <row r="506" spans="2:8" x14ac:dyDescent="0.15">
      <c r="B506">
        <v>112</v>
      </c>
      <c r="C506" t="s">
        <v>478</v>
      </c>
      <c r="D506" t="s">
        <v>1655</v>
      </c>
      <c r="E506" t="s">
        <v>1656</v>
      </c>
      <c r="F506" t="s">
        <v>163</v>
      </c>
      <c r="G506">
        <v>20010612</v>
      </c>
      <c r="H506">
        <v>1</v>
      </c>
    </row>
    <row r="507" spans="2:8" x14ac:dyDescent="0.15">
      <c r="B507">
        <v>113</v>
      </c>
      <c r="C507" t="s">
        <v>478</v>
      </c>
      <c r="D507" t="s">
        <v>1657</v>
      </c>
      <c r="E507" t="s">
        <v>1658</v>
      </c>
      <c r="F507" t="s">
        <v>163</v>
      </c>
      <c r="G507">
        <v>20011009</v>
      </c>
      <c r="H507">
        <v>1</v>
      </c>
    </row>
    <row r="508" spans="2:8" x14ac:dyDescent="0.15">
      <c r="B508">
        <v>114</v>
      </c>
      <c r="C508" t="s">
        <v>478</v>
      </c>
      <c r="D508" t="s">
        <v>1659</v>
      </c>
      <c r="E508" t="s">
        <v>1660</v>
      </c>
      <c r="F508" t="s">
        <v>163</v>
      </c>
      <c r="G508">
        <v>20020126</v>
      </c>
      <c r="H508">
        <v>1</v>
      </c>
    </row>
    <row r="509" spans="2:8" x14ac:dyDescent="0.15">
      <c r="B509">
        <v>91</v>
      </c>
      <c r="C509" t="s">
        <v>478</v>
      </c>
      <c r="D509" t="s">
        <v>495</v>
      </c>
      <c r="E509" t="s">
        <v>537</v>
      </c>
      <c r="F509" t="s">
        <v>163</v>
      </c>
      <c r="G509">
        <v>20000301</v>
      </c>
      <c r="H509">
        <v>3</v>
      </c>
    </row>
    <row r="510" spans="2:8" x14ac:dyDescent="0.15">
      <c r="B510">
        <v>102</v>
      </c>
      <c r="C510" t="s">
        <v>478</v>
      </c>
      <c r="D510" t="s">
        <v>861</v>
      </c>
      <c r="E510" t="s">
        <v>862</v>
      </c>
      <c r="F510" t="s">
        <v>163</v>
      </c>
      <c r="G510">
        <v>20000801</v>
      </c>
      <c r="H510">
        <v>2</v>
      </c>
    </row>
    <row r="511" spans="2:8" x14ac:dyDescent="0.15">
      <c r="B511">
        <v>103</v>
      </c>
      <c r="C511" t="s">
        <v>478</v>
      </c>
      <c r="D511" t="s">
        <v>863</v>
      </c>
      <c r="E511" t="s">
        <v>864</v>
      </c>
      <c r="F511" t="s">
        <v>163</v>
      </c>
      <c r="G511">
        <v>20001001</v>
      </c>
      <c r="H511">
        <v>2</v>
      </c>
    </row>
    <row r="512" spans="2:8" x14ac:dyDescent="0.15">
      <c r="B512">
        <v>92</v>
      </c>
      <c r="C512" t="s">
        <v>478</v>
      </c>
      <c r="D512" t="s">
        <v>496</v>
      </c>
      <c r="E512" t="s">
        <v>538</v>
      </c>
      <c r="F512" t="s">
        <v>163</v>
      </c>
      <c r="G512">
        <v>19990616</v>
      </c>
      <c r="H512">
        <v>3</v>
      </c>
    </row>
    <row r="513" spans="2:8" x14ac:dyDescent="0.15">
      <c r="B513">
        <v>93</v>
      </c>
      <c r="C513" t="s">
        <v>478</v>
      </c>
      <c r="D513" t="s">
        <v>497</v>
      </c>
      <c r="E513" t="s">
        <v>539</v>
      </c>
      <c r="F513" t="s">
        <v>163</v>
      </c>
      <c r="G513">
        <v>19991023</v>
      </c>
      <c r="H513">
        <v>3</v>
      </c>
    </row>
    <row r="514" spans="2:8" x14ac:dyDescent="0.15">
      <c r="B514">
        <v>94</v>
      </c>
      <c r="C514" t="s">
        <v>478</v>
      </c>
      <c r="D514" t="s">
        <v>499</v>
      </c>
      <c r="E514" t="s">
        <v>541</v>
      </c>
      <c r="F514" t="s">
        <v>163</v>
      </c>
      <c r="G514">
        <v>19990716</v>
      </c>
      <c r="H514">
        <v>3</v>
      </c>
    </row>
    <row r="515" spans="2:8" x14ac:dyDescent="0.15">
      <c r="B515">
        <v>95</v>
      </c>
      <c r="C515" t="s">
        <v>478</v>
      </c>
      <c r="D515" t="s">
        <v>500</v>
      </c>
      <c r="E515" t="s">
        <v>542</v>
      </c>
      <c r="F515" t="s">
        <v>163</v>
      </c>
      <c r="G515">
        <v>19990614</v>
      </c>
      <c r="H515">
        <v>3</v>
      </c>
    </row>
    <row r="516" spans="2:8" x14ac:dyDescent="0.15">
      <c r="B516">
        <v>535</v>
      </c>
      <c r="C516" t="s">
        <v>231</v>
      </c>
      <c r="D516" t="s">
        <v>232</v>
      </c>
      <c r="E516" t="s">
        <v>739</v>
      </c>
      <c r="F516" t="s">
        <v>163</v>
      </c>
      <c r="G516">
        <v>20000216</v>
      </c>
      <c r="H516">
        <v>3</v>
      </c>
    </row>
    <row r="517" spans="2:8" x14ac:dyDescent="0.15">
      <c r="B517">
        <v>537</v>
      </c>
      <c r="C517" t="s">
        <v>231</v>
      </c>
      <c r="D517" t="s">
        <v>1028</v>
      </c>
      <c r="E517" t="s">
        <v>1029</v>
      </c>
      <c r="F517" t="s">
        <v>163</v>
      </c>
      <c r="G517">
        <v>20010211</v>
      </c>
      <c r="H517">
        <v>2</v>
      </c>
    </row>
    <row r="518" spans="2:8" x14ac:dyDescent="0.15">
      <c r="B518">
        <v>536</v>
      </c>
      <c r="C518" t="s">
        <v>231</v>
      </c>
      <c r="D518" t="s">
        <v>233</v>
      </c>
      <c r="E518" t="s">
        <v>751</v>
      </c>
      <c r="F518" t="s">
        <v>163</v>
      </c>
      <c r="G518">
        <v>19990419</v>
      </c>
      <c r="H518">
        <v>3</v>
      </c>
    </row>
    <row r="519" spans="2:8" x14ac:dyDescent="0.15">
      <c r="B519">
        <v>538</v>
      </c>
      <c r="C519" t="s">
        <v>231</v>
      </c>
      <c r="D519" t="s">
        <v>1030</v>
      </c>
      <c r="E519" t="s">
        <v>1031</v>
      </c>
      <c r="F519" t="s">
        <v>163</v>
      </c>
      <c r="G519">
        <v>20000706</v>
      </c>
      <c r="H519">
        <v>2</v>
      </c>
    </row>
    <row r="520" spans="2:8" x14ac:dyDescent="0.15">
      <c r="B520">
        <v>860</v>
      </c>
      <c r="C520" t="s">
        <v>231</v>
      </c>
      <c r="D520" t="s">
        <v>1661</v>
      </c>
      <c r="E520" t="s">
        <v>1662</v>
      </c>
      <c r="F520" t="s">
        <v>163</v>
      </c>
      <c r="G520">
        <v>20010824</v>
      </c>
      <c r="H520">
        <v>1</v>
      </c>
    </row>
    <row r="521" spans="2:8" x14ac:dyDescent="0.15">
      <c r="B521">
        <v>539</v>
      </c>
      <c r="C521" t="s">
        <v>231</v>
      </c>
      <c r="D521" t="s">
        <v>1032</v>
      </c>
      <c r="E521" t="s">
        <v>1033</v>
      </c>
      <c r="F521" t="s">
        <v>163</v>
      </c>
      <c r="G521">
        <v>20010305</v>
      </c>
      <c r="H521">
        <v>2</v>
      </c>
    </row>
    <row r="522" spans="2:8" x14ac:dyDescent="0.15">
      <c r="B522">
        <v>540</v>
      </c>
      <c r="C522" t="s">
        <v>231</v>
      </c>
      <c r="D522" t="s">
        <v>1034</v>
      </c>
      <c r="E522" t="s">
        <v>1035</v>
      </c>
      <c r="F522" t="s">
        <v>163</v>
      </c>
      <c r="G522">
        <v>20000803</v>
      </c>
      <c r="H522">
        <v>2</v>
      </c>
    </row>
    <row r="523" spans="2:8" x14ac:dyDescent="0.15">
      <c r="B523">
        <v>506</v>
      </c>
      <c r="C523" t="s">
        <v>514</v>
      </c>
      <c r="D523" t="s">
        <v>1663</v>
      </c>
      <c r="E523" t="s">
        <v>1664</v>
      </c>
      <c r="F523" t="s">
        <v>163</v>
      </c>
      <c r="G523">
        <v>20000416</v>
      </c>
      <c r="H523">
        <v>2</v>
      </c>
    </row>
    <row r="524" spans="2:8" x14ac:dyDescent="0.15">
      <c r="B524">
        <v>505</v>
      </c>
      <c r="C524" t="s">
        <v>514</v>
      </c>
      <c r="D524" t="s">
        <v>1231</v>
      </c>
      <c r="E524" t="s">
        <v>1232</v>
      </c>
      <c r="F524" t="s">
        <v>163</v>
      </c>
      <c r="G524">
        <v>20001021</v>
      </c>
      <c r="H524">
        <v>2</v>
      </c>
    </row>
    <row r="525" spans="2:8" x14ac:dyDescent="0.15">
      <c r="B525">
        <v>504</v>
      </c>
      <c r="C525" t="s">
        <v>514</v>
      </c>
      <c r="D525" t="s">
        <v>1233</v>
      </c>
      <c r="E525" t="s">
        <v>1234</v>
      </c>
      <c r="F525" t="s">
        <v>163</v>
      </c>
      <c r="G525">
        <v>20010304</v>
      </c>
      <c r="H525">
        <v>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5"/>
  <sheetViews>
    <sheetView workbookViewId="0">
      <selection activeCell="Q2" sqref="Q2:W525"/>
    </sheetView>
  </sheetViews>
  <sheetFormatPr defaultRowHeight="13.5" x14ac:dyDescent="0.15"/>
  <cols>
    <col min="1" max="1" width="11.25" customWidth="1"/>
    <col min="2" max="3" width="9" hidden="1" customWidth="1"/>
    <col min="4" max="4" width="15.5" hidden="1" customWidth="1"/>
    <col min="5" max="11" width="9" hidden="1" customWidth="1"/>
    <col min="12" max="13" width="0" hidden="1" customWidth="1"/>
  </cols>
  <sheetData>
    <row r="2" spans="2:8" x14ac:dyDescent="0.15">
      <c r="B2" s="104">
        <v>1</v>
      </c>
      <c r="C2" s="104" t="s">
        <v>478</v>
      </c>
      <c r="D2" s="105" t="s">
        <v>479</v>
      </c>
      <c r="E2" s="105" t="s">
        <v>521</v>
      </c>
      <c r="F2" s="104" t="s">
        <v>163</v>
      </c>
      <c r="G2" s="105">
        <v>19980402</v>
      </c>
      <c r="H2" s="104">
        <v>3</v>
      </c>
    </row>
    <row r="3" spans="2:8" x14ac:dyDescent="0.15">
      <c r="B3" s="104">
        <v>2</v>
      </c>
      <c r="C3" s="104" t="s">
        <v>478</v>
      </c>
      <c r="D3" s="105" t="s">
        <v>480</v>
      </c>
      <c r="E3" s="105" t="s">
        <v>522</v>
      </c>
      <c r="F3" s="104" t="s">
        <v>163</v>
      </c>
      <c r="G3" s="105">
        <v>19980704</v>
      </c>
      <c r="H3" s="104">
        <v>3</v>
      </c>
    </row>
    <row r="4" spans="2:8" x14ac:dyDescent="0.15">
      <c r="B4" s="104">
        <v>3</v>
      </c>
      <c r="C4" s="104" t="s">
        <v>478</v>
      </c>
      <c r="D4" s="105" t="s">
        <v>481</v>
      </c>
      <c r="E4" s="105" t="s">
        <v>523</v>
      </c>
      <c r="F4" s="104" t="s">
        <v>163</v>
      </c>
      <c r="G4" s="105">
        <v>19980429</v>
      </c>
      <c r="H4" s="104">
        <v>3</v>
      </c>
    </row>
    <row r="5" spans="2:8" x14ac:dyDescent="0.15">
      <c r="B5" s="104">
        <v>4</v>
      </c>
      <c r="C5" s="104" t="s">
        <v>478</v>
      </c>
      <c r="D5" s="105" t="s">
        <v>482</v>
      </c>
      <c r="E5" s="105" t="s">
        <v>524</v>
      </c>
      <c r="F5" s="104" t="s">
        <v>163</v>
      </c>
      <c r="G5" s="105">
        <v>19990323</v>
      </c>
      <c r="H5" s="104">
        <v>3</v>
      </c>
    </row>
    <row r="6" spans="2:8" x14ac:dyDescent="0.15">
      <c r="B6" s="104">
        <v>5</v>
      </c>
      <c r="C6" s="104" t="s">
        <v>478</v>
      </c>
      <c r="D6" s="105" t="s">
        <v>483</v>
      </c>
      <c r="E6" s="105" t="s">
        <v>525</v>
      </c>
      <c r="F6" s="104" t="s">
        <v>163</v>
      </c>
      <c r="G6" s="105">
        <v>19981128</v>
      </c>
      <c r="H6" s="104">
        <v>3</v>
      </c>
    </row>
    <row r="7" spans="2:8" x14ac:dyDescent="0.15">
      <c r="B7" s="104">
        <v>6</v>
      </c>
      <c r="C7" s="104" t="s">
        <v>478</v>
      </c>
      <c r="D7" s="105" t="s">
        <v>484</v>
      </c>
      <c r="E7" s="105" t="s">
        <v>526</v>
      </c>
      <c r="F7" s="104" t="s">
        <v>163</v>
      </c>
      <c r="G7" s="105">
        <v>19980514</v>
      </c>
      <c r="H7" s="104">
        <v>3</v>
      </c>
    </row>
    <row r="8" spans="2:8" x14ac:dyDescent="0.15">
      <c r="B8" s="104">
        <v>7</v>
      </c>
      <c r="C8" s="104" t="s">
        <v>478</v>
      </c>
      <c r="D8" s="105" t="s">
        <v>485</v>
      </c>
      <c r="E8" s="105" t="s">
        <v>527</v>
      </c>
      <c r="F8" s="104" t="s">
        <v>163</v>
      </c>
      <c r="G8" s="105">
        <v>19981011</v>
      </c>
      <c r="H8" s="104">
        <v>3</v>
      </c>
    </row>
    <row r="9" spans="2:8" x14ac:dyDescent="0.15">
      <c r="B9" s="104">
        <v>8</v>
      </c>
      <c r="C9" s="104" t="s">
        <v>478</v>
      </c>
      <c r="D9" s="105" t="s">
        <v>486</v>
      </c>
      <c r="E9" s="105" t="s">
        <v>528</v>
      </c>
      <c r="F9" s="104" t="s">
        <v>163</v>
      </c>
      <c r="G9" s="105">
        <v>19980621</v>
      </c>
      <c r="H9" s="104">
        <v>3</v>
      </c>
    </row>
    <row r="10" spans="2:8" x14ac:dyDescent="0.15">
      <c r="B10" s="104">
        <v>9</v>
      </c>
      <c r="C10" s="104" t="s">
        <v>478</v>
      </c>
      <c r="D10" s="105" t="s">
        <v>487</v>
      </c>
      <c r="E10" s="105" t="s">
        <v>529</v>
      </c>
      <c r="F10" s="104" t="s">
        <v>163</v>
      </c>
      <c r="G10" s="105">
        <v>19990216</v>
      </c>
      <c r="H10" s="104">
        <v>3</v>
      </c>
    </row>
    <row r="11" spans="2:8" x14ac:dyDescent="0.15">
      <c r="B11" s="104">
        <v>10</v>
      </c>
      <c r="C11" s="104" t="s">
        <v>478</v>
      </c>
      <c r="D11" s="105" t="s">
        <v>488</v>
      </c>
      <c r="E11" s="105" t="s">
        <v>530</v>
      </c>
      <c r="F11" s="104" t="s">
        <v>163</v>
      </c>
      <c r="G11" s="105">
        <v>20000203</v>
      </c>
      <c r="H11" s="104">
        <v>2</v>
      </c>
    </row>
    <row r="12" spans="2:8" x14ac:dyDescent="0.15">
      <c r="B12" s="104">
        <v>11</v>
      </c>
      <c r="C12" s="104" t="s">
        <v>478</v>
      </c>
      <c r="D12" s="105" t="s">
        <v>489</v>
      </c>
      <c r="E12" s="105" t="s">
        <v>531</v>
      </c>
      <c r="F12" s="104" t="s">
        <v>163</v>
      </c>
      <c r="G12" s="105">
        <v>19991023</v>
      </c>
      <c r="H12" s="104">
        <v>2</v>
      </c>
    </row>
    <row r="13" spans="2:8" x14ac:dyDescent="0.15">
      <c r="B13" s="104">
        <v>12</v>
      </c>
      <c r="C13" s="104" t="s">
        <v>478</v>
      </c>
      <c r="D13" s="105" t="s">
        <v>490</v>
      </c>
      <c r="E13" s="105" t="s">
        <v>532</v>
      </c>
      <c r="F13" s="104" t="s">
        <v>163</v>
      </c>
      <c r="G13" s="105">
        <v>19991012</v>
      </c>
      <c r="H13" s="104">
        <v>2</v>
      </c>
    </row>
    <row r="14" spans="2:8" x14ac:dyDescent="0.15">
      <c r="B14" s="104">
        <v>13</v>
      </c>
      <c r="C14" s="104" t="s">
        <v>478</v>
      </c>
      <c r="D14" s="105" t="s">
        <v>491</v>
      </c>
      <c r="E14" s="105" t="s">
        <v>533</v>
      </c>
      <c r="F14" s="104" t="s">
        <v>163</v>
      </c>
      <c r="G14" s="105">
        <v>19990515</v>
      </c>
      <c r="H14" s="104">
        <v>2</v>
      </c>
    </row>
    <row r="15" spans="2:8" x14ac:dyDescent="0.15">
      <c r="B15" s="104">
        <v>14</v>
      </c>
      <c r="C15" s="104" t="s">
        <v>478</v>
      </c>
      <c r="D15" s="105" t="s">
        <v>492</v>
      </c>
      <c r="E15" s="105" t="s">
        <v>534</v>
      </c>
      <c r="F15" s="104" t="s">
        <v>163</v>
      </c>
      <c r="G15" s="105">
        <v>19990915</v>
      </c>
      <c r="H15" s="104">
        <v>2</v>
      </c>
    </row>
    <row r="16" spans="2:8" x14ac:dyDescent="0.15">
      <c r="B16" s="104">
        <v>15</v>
      </c>
      <c r="C16" s="104" t="s">
        <v>478</v>
      </c>
      <c r="D16" s="105" t="s">
        <v>493</v>
      </c>
      <c r="E16" s="105" t="s">
        <v>535</v>
      </c>
      <c r="F16" s="104" t="s">
        <v>163</v>
      </c>
      <c r="G16" s="105">
        <v>19990922</v>
      </c>
      <c r="H16" s="104">
        <v>2</v>
      </c>
    </row>
    <row r="17" spans="2:8" x14ac:dyDescent="0.15">
      <c r="B17" s="104">
        <v>16</v>
      </c>
      <c r="C17" s="104" t="s">
        <v>478</v>
      </c>
      <c r="D17" s="105" t="s">
        <v>494</v>
      </c>
      <c r="E17" s="105" t="s">
        <v>536</v>
      </c>
      <c r="F17" s="104" t="s">
        <v>163</v>
      </c>
      <c r="G17" s="105">
        <v>19990822</v>
      </c>
      <c r="H17" s="104">
        <v>2</v>
      </c>
    </row>
    <row r="18" spans="2:8" x14ac:dyDescent="0.15">
      <c r="B18" s="104">
        <v>17</v>
      </c>
      <c r="C18" s="104" t="s">
        <v>478</v>
      </c>
      <c r="D18" s="105" t="s">
        <v>495</v>
      </c>
      <c r="E18" s="105" t="s">
        <v>537</v>
      </c>
      <c r="F18" s="104" t="s">
        <v>163</v>
      </c>
      <c r="G18" s="105">
        <v>20000301</v>
      </c>
      <c r="H18" s="104">
        <v>2</v>
      </c>
    </row>
    <row r="19" spans="2:8" x14ac:dyDescent="0.15">
      <c r="B19" s="104">
        <v>18</v>
      </c>
      <c r="C19" s="104" t="s">
        <v>478</v>
      </c>
      <c r="D19" s="105" t="s">
        <v>496</v>
      </c>
      <c r="E19" s="105" t="s">
        <v>538</v>
      </c>
      <c r="F19" s="104" t="s">
        <v>163</v>
      </c>
      <c r="G19" s="105">
        <v>19990616</v>
      </c>
      <c r="H19" s="104">
        <v>2</v>
      </c>
    </row>
    <row r="20" spans="2:8" x14ac:dyDescent="0.15">
      <c r="B20" s="104">
        <v>19</v>
      </c>
      <c r="C20" s="104" t="s">
        <v>478</v>
      </c>
      <c r="D20" s="105" t="s">
        <v>497</v>
      </c>
      <c r="E20" s="105" t="s">
        <v>539</v>
      </c>
      <c r="F20" s="104" t="s">
        <v>163</v>
      </c>
      <c r="G20" s="105">
        <v>19991023</v>
      </c>
      <c r="H20" s="104">
        <v>2</v>
      </c>
    </row>
    <row r="21" spans="2:8" x14ac:dyDescent="0.15">
      <c r="B21" s="104">
        <v>20</v>
      </c>
      <c r="C21" s="104" t="s">
        <v>478</v>
      </c>
      <c r="D21" s="105" t="s">
        <v>498</v>
      </c>
      <c r="E21" s="105" t="s">
        <v>540</v>
      </c>
      <c r="F21" s="104" t="s">
        <v>163</v>
      </c>
      <c r="G21" s="105">
        <v>20000316</v>
      </c>
      <c r="H21" s="104">
        <v>2</v>
      </c>
    </row>
    <row r="22" spans="2:8" x14ac:dyDescent="0.15">
      <c r="B22" s="104">
        <v>21</v>
      </c>
      <c r="C22" s="104" t="s">
        <v>478</v>
      </c>
      <c r="D22" s="105" t="s">
        <v>499</v>
      </c>
      <c r="E22" s="105" t="s">
        <v>541</v>
      </c>
      <c r="F22" s="104" t="s">
        <v>163</v>
      </c>
      <c r="G22" s="105">
        <v>19990716</v>
      </c>
      <c r="H22" s="104">
        <v>2</v>
      </c>
    </row>
    <row r="23" spans="2:8" x14ac:dyDescent="0.15">
      <c r="B23" s="104">
        <v>22</v>
      </c>
      <c r="C23" s="104" t="s">
        <v>478</v>
      </c>
      <c r="D23" s="105" t="s">
        <v>500</v>
      </c>
      <c r="E23" s="105" t="s">
        <v>542</v>
      </c>
      <c r="F23" s="104" t="s">
        <v>163</v>
      </c>
      <c r="G23" s="105">
        <v>19990614</v>
      </c>
      <c r="H23" s="104">
        <v>2</v>
      </c>
    </row>
    <row r="24" spans="2:8" x14ac:dyDescent="0.15">
      <c r="B24" s="104">
        <v>23</v>
      </c>
      <c r="C24" s="104" t="s">
        <v>478</v>
      </c>
      <c r="D24" s="105" t="s">
        <v>851</v>
      </c>
      <c r="E24" s="105" t="s">
        <v>852</v>
      </c>
      <c r="F24" s="104" t="s">
        <v>163</v>
      </c>
      <c r="G24" s="105">
        <v>20000521</v>
      </c>
      <c r="H24" s="104">
        <v>1</v>
      </c>
    </row>
    <row r="25" spans="2:8" x14ac:dyDescent="0.15">
      <c r="B25" s="104">
        <v>24</v>
      </c>
      <c r="C25" s="104" t="s">
        <v>478</v>
      </c>
      <c r="D25" s="105" t="s">
        <v>853</v>
      </c>
      <c r="E25" s="105" t="s">
        <v>854</v>
      </c>
      <c r="F25" s="104" t="s">
        <v>163</v>
      </c>
      <c r="G25" s="105">
        <v>20000904</v>
      </c>
      <c r="H25" s="104">
        <v>1</v>
      </c>
    </row>
    <row r="26" spans="2:8" x14ac:dyDescent="0.15">
      <c r="B26" s="104">
        <v>25</v>
      </c>
      <c r="C26" s="104" t="s">
        <v>478</v>
      </c>
      <c r="D26" s="105" t="s">
        <v>855</v>
      </c>
      <c r="E26" s="105" t="s">
        <v>856</v>
      </c>
      <c r="F26" s="104" t="s">
        <v>163</v>
      </c>
      <c r="G26" s="105">
        <v>20001130</v>
      </c>
      <c r="H26" s="104">
        <v>1</v>
      </c>
    </row>
    <row r="27" spans="2:8" x14ac:dyDescent="0.15">
      <c r="B27" s="104">
        <v>26</v>
      </c>
      <c r="C27" s="104" t="s">
        <v>478</v>
      </c>
      <c r="D27" s="105" t="s">
        <v>857</v>
      </c>
      <c r="E27" s="105" t="s">
        <v>858</v>
      </c>
      <c r="F27" s="104" t="s">
        <v>163</v>
      </c>
      <c r="G27" s="105">
        <v>20000412</v>
      </c>
      <c r="H27" s="104">
        <v>1</v>
      </c>
    </row>
    <row r="28" spans="2:8" x14ac:dyDescent="0.15">
      <c r="B28" s="104">
        <v>27</v>
      </c>
      <c r="C28" s="104" t="s">
        <v>478</v>
      </c>
      <c r="D28" s="105" t="s">
        <v>859</v>
      </c>
      <c r="E28" s="105" t="s">
        <v>860</v>
      </c>
      <c r="F28" s="104" t="s">
        <v>163</v>
      </c>
      <c r="G28" s="105">
        <v>20000512</v>
      </c>
      <c r="H28" s="104">
        <v>1</v>
      </c>
    </row>
    <row r="29" spans="2:8" x14ac:dyDescent="0.15">
      <c r="B29" s="104">
        <v>28</v>
      </c>
      <c r="C29" s="104" t="s">
        <v>478</v>
      </c>
      <c r="D29" s="105" t="s">
        <v>861</v>
      </c>
      <c r="E29" s="105" t="s">
        <v>862</v>
      </c>
      <c r="F29" s="104" t="s">
        <v>163</v>
      </c>
      <c r="G29" s="105">
        <v>20000801</v>
      </c>
      <c r="H29" s="104">
        <v>1</v>
      </c>
    </row>
    <row r="30" spans="2:8" x14ac:dyDescent="0.15">
      <c r="B30" s="104">
        <v>29</v>
      </c>
      <c r="C30" s="104" t="s">
        <v>478</v>
      </c>
      <c r="D30" s="105" t="s">
        <v>863</v>
      </c>
      <c r="E30" s="105" t="s">
        <v>864</v>
      </c>
      <c r="F30" s="104" t="s">
        <v>163</v>
      </c>
      <c r="G30" s="105">
        <v>20001001</v>
      </c>
      <c r="H30" s="104">
        <v>1</v>
      </c>
    </row>
    <row r="31" spans="2:8" x14ac:dyDescent="0.15">
      <c r="B31" s="104">
        <v>45</v>
      </c>
      <c r="C31" s="104" t="s">
        <v>501</v>
      </c>
      <c r="D31" s="105" t="s">
        <v>502</v>
      </c>
      <c r="E31" s="105" t="s">
        <v>544</v>
      </c>
      <c r="F31" s="104" t="s">
        <v>163</v>
      </c>
      <c r="G31" s="105">
        <v>19990328</v>
      </c>
      <c r="H31" s="104">
        <v>3</v>
      </c>
    </row>
    <row r="32" spans="2:8" x14ac:dyDescent="0.15">
      <c r="B32" s="104">
        <v>46</v>
      </c>
      <c r="C32" s="104" t="s">
        <v>501</v>
      </c>
      <c r="D32" s="105" t="s">
        <v>503</v>
      </c>
      <c r="E32" s="105" t="s">
        <v>545</v>
      </c>
      <c r="F32" s="104" t="s">
        <v>163</v>
      </c>
      <c r="G32" s="105">
        <v>19981007</v>
      </c>
      <c r="H32" s="104">
        <v>3</v>
      </c>
    </row>
    <row r="33" spans="2:8" x14ac:dyDescent="0.15">
      <c r="B33" s="104">
        <v>47</v>
      </c>
      <c r="C33" s="104" t="s">
        <v>501</v>
      </c>
      <c r="D33" s="105" t="s">
        <v>504</v>
      </c>
      <c r="E33" s="105" t="s">
        <v>546</v>
      </c>
      <c r="F33" s="104" t="s">
        <v>163</v>
      </c>
      <c r="G33" s="105">
        <v>19981005</v>
      </c>
      <c r="H33" s="104">
        <v>3</v>
      </c>
    </row>
    <row r="34" spans="2:8" x14ac:dyDescent="0.15">
      <c r="B34" s="104">
        <v>48</v>
      </c>
      <c r="C34" s="104" t="s">
        <v>501</v>
      </c>
      <c r="D34" s="105" t="s">
        <v>505</v>
      </c>
      <c r="E34" s="105" t="s">
        <v>547</v>
      </c>
      <c r="F34" s="104" t="s">
        <v>163</v>
      </c>
      <c r="G34" s="105">
        <v>19990316</v>
      </c>
      <c r="H34" s="104">
        <v>3</v>
      </c>
    </row>
    <row r="35" spans="2:8" x14ac:dyDescent="0.15">
      <c r="B35" s="104">
        <v>49</v>
      </c>
      <c r="C35" s="104" t="s">
        <v>501</v>
      </c>
      <c r="D35" s="105" t="s">
        <v>506</v>
      </c>
      <c r="E35" s="105" t="s">
        <v>548</v>
      </c>
      <c r="F35" s="104" t="s">
        <v>163</v>
      </c>
      <c r="G35" s="105">
        <v>19980423</v>
      </c>
      <c r="H35" s="104">
        <v>3</v>
      </c>
    </row>
    <row r="36" spans="2:8" x14ac:dyDescent="0.15">
      <c r="B36" s="104">
        <v>50</v>
      </c>
      <c r="C36" s="104" t="s">
        <v>501</v>
      </c>
      <c r="D36" s="105" t="s">
        <v>507</v>
      </c>
      <c r="E36" s="105" t="s">
        <v>549</v>
      </c>
      <c r="F36" s="104" t="s">
        <v>163</v>
      </c>
      <c r="G36" s="105">
        <v>19980525</v>
      </c>
      <c r="H36" s="104">
        <v>3</v>
      </c>
    </row>
    <row r="37" spans="2:8" x14ac:dyDescent="0.15">
      <c r="B37" s="104">
        <v>51</v>
      </c>
      <c r="C37" s="104" t="s">
        <v>501</v>
      </c>
      <c r="D37" s="105" t="s">
        <v>508</v>
      </c>
      <c r="E37" s="105" t="s">
        <v>550</v>
      </c>
      <c r="F37" s="104" t="s">
        <v>163</v>
      </c>
      <c r="G37" s="105">
        <v>19981006</v>
      </c>
      <c r="H37" s="104">
        <v>3</v>
      </c>
    </row>
    <row r="38" spans="2:8" x14ac:dyDescent="0.15">
      <c r="B38" s="104">
        <v>52</v>
      </c>
      <c r="C38" s="104" t="s">
        <v>501</v>
      </c>
      <c r="D38" s="105" t="s">
        <v>509</v>
      </c>
      <c r="E38" s="105" t="s">
        <v>543</v>
      </c>
      <c r="F38" s="104" t="s">
        <v>163</v>
      </c>
      <c r="G38" s="105">
        <v>19990227</v>
      </c>
      <c r="H38" s="104">
        <v>2</v>
      </c>
    </row>
    <row r="39" spans="2:8" x14ac:dyDescent="0.15">
      <c r="B39" s="104">
        <v>53</v>
      </c>
      <c r="C39" s="104" t="s">
        <v>501</v>
      </c>
      <c r="D39" s="105" t="s">
        <v>511</v>
      </c>
      <c r="E39" s="105" t="s">
        <v>832</v>
      </c>
      <c r="F39" s="104" t="s">
        <v>163</v>
      </c>
      <c r="G39" s="105">
        <v>19990713</v>
      </c>
      <c r="H39" s="104">
        <v>2</v>
      </c>
    </row>
    <row r="40" spans="2:8" x14ac:dyDescent="0.15">
      <c r="B40" s="104">
        <v>54</v>
      </c>
      <c r="C40" s="104" t="s">
        <v>501</v>
      </c>
      <c r="D40" s="105" t="s">
        <v>510</v>
      </c>
      <c r="E40" s="105" t="s">
        <v>734</v>
      </c>
      <c r="F40" s="104" t="s">
        <v>163</v>
      </c>
      <c r="G40" s="105">
        <v>19990406</v>
      </c>
      <c r="H40" s="104">
        <v>2</v>
      </c>
    </row>
    <row r="41" spans="2:8" x14ac:dyDescent="0.15">
      <c r="B41" s="104">
        <v>55</v>
      </c>
      <c r="C41" s="104" t="s">
        <v>501</v>
      </c>
      <c r="D41" s="105" t="s">
        <v>512</v>
      </c>
      <c r="E41" s="105" t="s">
        <v>833</v>
      </c>
      <c r="F41" s="104" t="s">
        <v>163</v>
      </c>
      <c r="G41" s="105">
        <v>20000106</v>
      </c>
      <c r="H41" s="104">
        <v>2</v>
      </c>
    </row>
    <row r="42" spans="2:8" x14ac:dyDescent="0.15">
      <c r="B42" s="104">
        <v>56</v>
      </c>
      <c r="C42" s="104" t="s">
        <v>501</v>
      </c>
      <c r="D42" s="105" t="s">
        <v>513</v>
      </c>
      <c r="E42" s="105" t="s">
        <v>834</v>
      </c>
      <c r="F42" s="104" t="s">
        <v>163</v>
      </c>
      <c r="G42" s="105">
        <v>19990424</v>
      </c>
      <c r="H42" s="104">
        <v>2</v>
      </c>
    </row>
    <row r="43" spans="2:8" x14ac:dyDescent="0.15">
      <c r="B43" s="104">
        <v>61</v>
      </c>
      <c r="C43" s="104" t="s">
        <v>238</v>
      </c>
      <c r="D43" s="105" t="s">
        <v>239</v>
      </c>
      <c r="E43" s="105" t="s">
        <v>601</v>
      </c>
      <c r="F43" s="104" t="s">
        <v>163</v>
      </c>
      <c r="G43" s="105">
        <v>19980930</v>
      </c>
      <c r="H43" s="104">
        <v>3</v>
      </c>
    </row>
    <row r="44" spans="2:8" x14ac:dyDescent="0.15">
      <c r="B44" s="104">
        <v>62</v>
      </c>
      <c r="C44" s="104" t="s">
        <v>238</v>
      </c>
      <c r="D44" s="105" t="s">
        <v>240</v>
      </c>
      <c r="E44" s="105" t="s">
        <v>602</v>
      </c>
      <c r="F44" s="104" t="s">
        <v>163</v>
      </c>
      <c r="G44" s="105">
        <v>19981019</v>
      </c>
      <c r="H44" s="104">
        <v>3</v>
      </c>
    </row>
    <row r="45" spans="2:8" x14ac:dyDescent="0.15">
      <c r="B45" s="104">
        <v>63</v>
      </c>
      <c r="C45" s="104" t="s">
        <v>238</v>
      </c>
      <c r="D45" s="105" t="s">
        <v>241</v>
      </c>
      <c r="E45" s="105" t="s">
        <v>778</v>
      </c>
      <c r="F45" s="104" t="s">
        <v>163</v>
      </c>
      <c r="G45" s="105">
        <v>20000107</v>
      </c>
      <c r="H45" s="104">
        <v>2</v>
      </c>
    </row>
    <row r="46" spans="2:8" x14ac:dyDescent="0.15">
      <c r="B46" s="104">
        <v>64</v>
      </c>
      <c r="C46" s="104" t="s">
        <v>238</v>
      </c>
      <c r="D46" s="105" t="s">
        <v>242</v>
      </c>
      <c r="E46" s="105" t="s">
        <v>779</v>
      </c>
      <c r="F46" s="104" t="s">
        <v>163</v>
      </c>
      <c r="G46" s="105">
        <v>19990609</v>
      </c>
      <c r="H46" s="104">
        <v>2</v>
      </c>
    </row>
    <row r="47" spans="2:8" x14ac:dyDescent="0.15">
      <c r="B47" s="104">
        <v>65</v>
      </c>
      <c r="C47" s="104" t="s">
        <v>238</v>
      </c>
      <c r="D47" s="105" t="s">
        <v>243</v>
      </c>
      <c r="E47" s="105" t="s">
        <v>780</v>
      </c>
      <c r="F47" s="104" t="s">
        <v>163</v>
      </c>
      <c r="G47" s="105">
        <v>19990805</v>
      </c>
      <c r="H47" s="104">
        <v>2</v>
      </c>
    </row>
    <row r="48" spans="2:8" x14ac:dyDescent="0.15">
      <c r="B48" s="104">
        <v>70</v>
      </c>
      <c r="C48" s="104" t="s">
        <v>417</v>
      </c>
      <c r="D48" s="105" t="s">
        <v>418</v>
      </c>
      <c r="E48" s="105" t="s">
        <v>646</v>
      </c>
      <c r="F48" s="104" t="s">
        <v>163</v>
      </c>
      <c r="G48" s="105">
        <v>19981205</v>
      </c>
      <c r="H48" s="104">
        <v>3</v>
      </c>
    </row>
    <row r="49" spans="2:8" x14ac:dyDescent="0.15">
      <c r="B49" s="104">
        <v>71</v>
      </c>
      <c r="C49" s="104" t="s">
        <v>417</v>
      </c>
      <c r="D49" s="105" t="s">
        <v>419</v>
      </c>
      <c r="E49" s="105" t="s">
        <v>647</v>
      </c>
      <c r="F49" s="104" t="s">
        <v>163</v>
      </c>
      <c r="G49" s="105">
        <v>19981111</v>
      </c>
      <c r="H49" s="104">
        <v>3</v>
      </c>
    </row>
    <row r="50" spans="2:8" x14ac:dyDescent="0.15">
      <c r="B50" s="104">
        <v>72</v>
      </c>
      <c r="C50" s="104" t="s">
        <v>417</v>
      </c>
      <c r="D50" s="105" t="s">
        <v>420</v>
      </c>
      <c r="E50" s="105" t="s">
        <v>648</v>
      </c>
      <c r="F50" s="104" t="s">
        <v>163</v>
      </c>
      <c r="G50" s="105">
        <v>19980424</v>
      </c>
      <c r="H50" s="104">
        <v>3</v>
      </c>
    </row>
    <row r="51" spans="2:8" x14ac:dyDescent="0.15">
      <c r="B51" s="104">
        <v>73</v>
      </c>
      <c r="C51" s="104" t="s">
        <v>417</v>
      </c>
      <c r="D51" s="105" t="s">
        <v>421</v>
      </c>
      <c r="E51" s="105" t="s">
        <v>806</v>
      </c>
      <c r="F51" s="104" t="s">
        <v>163</v>
      </c>
      <c r="G51" s="105">
        <v>20000128</v>
      </c>
      <c r="H51" s="104">
        <v>2</v>
      </c>
    </row>
    <row r="52" spans="2:8" x14ac:dyDescent="0.15">
      <c r="B52" s="104">
        <v>74</v>
      </c>
      <c r="C52" s="104" t="s">
        <v>417</v>
      </c>
      <c r="D52" s="105" t="s">
        <v>422</v>
      </c>
      <c r="E52" s="105" t="s">
        <v>807</v>
      </c>
      <c r="F52" s="104" t="s">
        <v>163</v>
      </c>
      <c r="G52" s="105">
        <v>19990402</v>
      </c>
      <c r="H52" s="104">
        <v>2</v>
      </c>
    </row>
    <row r="53" spans="2:8" x14ac:dyDescent="0.15">
      <c r="B53" s="104">
        <v>75</v>
      </c>
      <c r="C53" s="104" t="s">
        <v>417</v>
      </c>
      <c r="D53" s="105" t="s">
        <v>423</v>
      </c>
      <c r="E53" s="105" t="s">
        <v>808</v>
      </c>
      <c r="F53" s="104" t="s">
        <v>163</v>
      </c>
      <c r="G53" s="105">
        <v>19991205</v>
      </c>
      <c r="H53" s="104">
        <v>2</v>
      </c>
    </row>
    <row r="54" spans="2:8" x14ac:dyDescent="0.15">
      <c r="B54" s="104">
        <v>76</v>
      </c>
      <c r="C54" s="104" t="s">
        <v>417</v>
      </c>
      <c r="D54" s="105" t="s">
        <v>424</v>
      </c>
      <c r="E54" s="105" t="s">
        <v>809</v>
      </c>
      <c r="F54" s="104" t="s">
        <v>163</v>
      </c>
      <c r="G54" s="105">
        <v>19991215</v>
      </c>
      <c r="H54" s="104">
        <v>2</v>
      </c>
    </row>
    <row r="55" spans="2:8" x14ac:dyDescent="0.15">
      <c r="B55" s="104">
        <v>80</v>
      </c>
      <c r="C55" s="104" t="s">
        <v>175</v>
      </c>
      <c r="D55" s="105" t="s">
        <v>176</v>
      </c>
      <c r="E55" s="105" t="s">
        <v>574</v>
      </c>
      <c r="F55" s="104" t="s">
        <v>163</v>
      </c>
      <c r="G55" s="105">
        <v>19990131</v>
      </c>
      <c r="H55" s="104">
        <v>3</v>
      </c>
    </row>
    <row r="56" spans="2:8" x14ac:dyDescent="0.15">
      <c r="B56" s="104">
        <v>81</v>
      </c>
      <c r="C56" s="104" t="s">
        <v>175</v>
      </c>
      <c r="D56" s="105" t="s">
        <v>177</v>
      </c>
      <c r="E56" s="105" t="s">
        <v>792</v>
      </c>
      <c r="F56" s="104" t="s">
        <v>163</v>
      </c>
      <c r="G56" s="105">
        <v>19991111</v>
      </c>
      <c r="H56" s="104">
        <v>2</v>
      </c>
    </row>
    <row r="57" spans="2:8" x14ac:dyDescent="0.15">
      <c r="B57" s="104">
        <v>82</v>
      </c>
      <c r="C57" s="104" t="s">
        <v>175</v>
      </c>
      <c r="D57" s="105" t="s">
        <v>178</v>
      </c>
      <c r="E57" s="105" t="s">
        <v>793</v>
      </c>
      <c r="F57" s="104" t="s">
        <v>163</v>
      </c>
      <c r="G57" s="105">
        <v>20000205</v>
      </c>
      <c r="H57" s="104">
        <v>2</v>
      </c>
    </row>
    <row r="58" spans="2:8" x14ac:dyDescent="0.15">
      <c r="B58" s="104">
        <v>83</v>
      </c>
      <c r="C58" s="104" t="s">
        <v>175</v>
      </c>
      <c r="D58" s="105" t="s">
        <v>179</v>
      </c>
      <c r="E58" s="105" t="s">
        <v>794</v>
      </c>
      <c r="F58" s="104" t="s">
        <v>163</v>
      </c>
      <c r="G58" s="105">
        <v>19990710</v>
      </c>
      <c r="H58" s="104">
        <v>2</v>
      </c>
    </row>
    <row r="59" spans="2:8" x14ac:dyDescent="0.15">
      <c r="B59" s="104">
        <v>87</v>
      </c>
      <c r="C59" s="104" t="s">
        <v>367</v>
      </c>
      <c r="D59" s="105" t="s">
        <v>368</v>
      </c>
      <c r="E59" s="105" t="s">
        <v>551</v>
      </c>
      <c r="F59" s="104" t="s">
        <v>163</v>
      </c>
      <c r="G59" s="105">
        <v>19990315</v>
      </c>
      <c r="H59" s="104">
        <v>3</v>
      </c>
    </row>
    <row r="60" spans="2:8" x14ac:dyDescent="0.15">
      <c r="B60" s="104">
        <v>88</v>
      </c>
      <c r="C60" s="104" t="s">
        <v>367</v>
      </c>
      <c r="D60" s="105" t="s">
        <v>369</v>
      </c>
      <c r="E60" s="105" t="s">
        <v>552</v>
      </c>
      <c r="F60" s="104" t="s">
        <v>163</v>
      </c>
      <c r="G60" s="105">
        <v>19980722</v>
      </c>
      <c r="H60" s="104">
        <v>3</v>
      </c>
    </row>
    <row r="61" spans="2:8" x14ac:dyDescent="0.15">
      <c r="B61" s="104">
        <v>89</v>
      </c>
      <c r="C61" s="104" t="s">
        <v>367</v>
      </c>
      <c r="D61" s="105" t="s">
        <v>370</v>
      </c>
      <c r="E61" s="105" t="s">
        <v>553</v>
      </c>
      <c r="F61" s="104" t="s">
        <v>163</v>
      </c>
      <c r="G61" s="105">
        <v>19990219</v>
      </c>
      <c r="H61" s="104">
        <v>3</v>
      </c>
    </row>
    <row r="62" spans="2:8" x14ac:dyDescent="0.15">
      <c r="B62" s="104">
        <v>90</v>
      </c>
      <c r="C62" s="104" t="s">
        <v>367</v>
      </c>
      <c r="D62" s="105" t="s">
        <v>371</v>
      </c>
      <c r="E62" s="105" t="s">
        <v>554</v>
      </c>
      <c r="F62" s="104" t="s">
        <v>163</v>
      </c>
      <c r="G62" s="105">
        <v>19981219</v>
      </c>
      <c r="H62" s="104">
        <v>3</v>
      </c>
    </row>
    <row r="63" spans="2:8" x14ac:dyDescent="0.15">
      <c r="B63" s="104">
        <v>91</v>
      </c>
      <c r="C63" s="104" t="s">
        <v>367</v>
      </c>
      <c r="D63" s="105" t="s">
        <v>372</v>
      </c>
      <c r="E63" s="105" t="s">
        <v>555</v>
      </c>
      <c r="F63" s="104" t="s">
        <v>163</v>
      </c>
      <c r="G63" s="105">
        <v>19980723</v>
      </c>
      <c r="H63" s="104">
        <v>3</v>
      </c>
    </row>
    <row r="64" spans="2:8" x14ac:dyDescent="0.15">
      <c r="B64" s="104">
        <v>92</v>
      </c>
      <c r="C64" s="104" t="s">
        <v>367</v>
      </c>
      <c r="D64" s="105" t="s">
        <v>375</v>
      </c>
      <c r="E64" s="105" t="s">
        <v>841</v>
      </c>
      <c r="F64" s="104" t="s">
        <v>163</v>
      </c>
      <c r="G64" s="105">
        <v>19990518</v>
      </c>
      <c r="H64" s="104">
        <v>2</v>
      </c>
    </row>
    <row r="65" spans="2:8" x14ac:dyDescent="0.15">
      <c r="B65" s="104">
        <v>93</v>
      </c>
      <c r="C65" s="104" t="s">
        <v>367</v>
      </c>
      <c r="D65" s="105" t="s">
        <v>373</v>
      </c>
      <c r="E65" s="105" t="s">
        <v>820</v>
      </c>
      <c r="F65" s="104" t="s">
        <v>163</v>
      </c>
      <c r="G65" s="105">
        <v>19990925</v>
      </c>
      <c r="H65" s="104">
        <v>2</v>
      </c>
    </row>
    <row r="66" spans="2:8" x14ac:dyDescent="0.15">
      <c r="B66" s="104">
        <v>94</v>
      </c>
      <c r="C66" s="104" t="s">
        <v>367</v>
      </c>
      <c r="D66" s="105" t="s">
        <v>376</v>
      </c>
      <c r="E66" s="105" t="s">
        <v>842</v>
      </c>
      <c r="F66" s="104" t="s">
        <v>163</v>
      </c>
      <c r="G66" s="105">
        <v>19990802</v>
      </c>
      <c r="H66" s="104">
        <v>2</v>
      </c>
    </row>
    <row r="67" spans="2:8" x14ac:dyDescent="0.15">
      <c r="B67" s="104">
        <v>95</v>
      </c>
      <c r="C67" s="104" t="s">
        <v>367</v>
      </c>
      <c r="D67" s="105" t="s">
        <v>374</v>
      </c>
      <c r="E67" s="105" t="s">
        <v>821</v>
      </c>
      <c r="F67" s="104" t="s">
        <v>163</v>
      </c>
      <c r="G67" s="105">
        <v>20000126</v>
      </c>
      <c r="H67" s="104">
        <v>2</v>
      </c>
    </row>
    <row r="68" spans="2:8" x14ac:dyDescent="0.15">
      <c r="B68" s="104">
        <v>100</v>
      </c>
      <c r="C68" s="104" t="s">
        <v>180</v>
      </c>
      <c r="D68" s="105" t="s">
        <v>181</v>
      </c>
      <c r="E68" s="105" t="s">
        <v>582</v>
      </c>
      <c r="F68" s="104" t="s">
        <v>163</v>
      </c>
      <c r="G68" s="105">
        <v>19980425</v>
      </c>
      <c r="H68" s="104">
        <v>3</v>
      </c>
    </row>
    <row r="69" spans="2:8" x14ac:dyDescent="0.15">
      <c r="B69" s="104">
        <v>101</v>
      </c>
      <c r="C69" s="104" t="s">
        <v>180</v>
      </c>
      <c r="D69" s="105" t="s">
        <v>182</v>
      </c>
      <c r="E69" s="105" t="s">
        <v>583</v>
      </c>
      <c r="F69" s="104" t="s">
        <v>163</v>
      </c>
      <c r="G69" s="105">
        <v>19990220</v>
      </c>
      <c r="H69" s="104">
        <v>3</v>
      </c>
    </row>
    <row r="70" spans="2:8" x14ac:dyDescent="0.15">
      <c r="B70" s="104">
        <v>102</v>
      </c>
      <c r="C70" s="104" t="s">
        <v>180</v>
      </c>
      <c r="D70" s="105" t="s">
        <v>183</v>
      </c>
      <c r="E70" s="105" t="s">
        <v>760</v>
      </c>
      <c r="F70" s="104" t="s">
        <v>163</v>
      </c>
      <c r="G70" s="105">
        <v>20000125</v>
      </c>
      <c r="H70" s="104">
        <v>2</v>
      </c>
    </row>
    <row r="71" spans="2:8" x14ac:dyDescent="0.15">
      <c r="B71" s="104">
        <v>103</v>
      </c>
      <c r="C71" s="104" t="s">
        <v>180</v>
      </c>
      <c r="D71" s="105" t="s">
        <v>184</v>
      </c>
      <c r="E71" s="105" t="s">
        <v>761</v>
      </c>
      <c r="F71" s="104" t="s">
        <v>163</v>
      </c>
      <c r="G71" s="105">
        <v>19990601</v>
      </c>
      <c r="H71" s="104">
        <v>2</v>
      </c>
    </row>
    <row r="72" spans="2:8" x14ac:dyDescent="0.15">
      <c r="B72" s="104">
        <v>104</v>
      </c>
      <c r="C72" s="104" t="s">
        <v>180</v>
      </c>
      <c r="D72" s="105" t="s">
        <v>185</v>
      </c>
      <c r="E72" s="105" t="s">
        <v>762</v>
      </c>
      <c r="F72" s="104" t="s">
        <v>163</v>
      </c>
      <c r="G72" s="105">
        <v>19990917</v>
      </c>
      <c r="H72" s="104">
        <v>2</v>
      </c>
    </row>
    <row r="73" spans="2:8" x14ac:dyDescent="0.15">
      <c r="B73" s="104">
        <v>105</v>
      </c>
      <c r="C73" s="104" t="s">
        <v>180</v>
      </c>
      <c r="D73" s="105" t="s">
        <v>186</v>
      </c>
      <c r="E73" s="105" t="s">
        <v>763</v>
      </c>
      <c r="F73" s="104" t="s">
        <v>163</v>
      </c>
      <c r="G73" s="105">
        <v>19990620</v>
      </c>
      <c r="H73" s="104">
        <v>2</v>
      </c>
    </row>
    <row r="74" spans="2:8" x14ac:dyDescent="0.15">
      <c r="B74" s="104">
        <v>106</v>
      </c>
      <c r="C74" s="104" t="s">
        <v>180</v>
      </c>
      <c r="D74" s="105" t="s">
        <v>187</v>
      </c>
      <c r="E74" s="105" t="s">
        <v>764</v>
      </c>
      <c r="F74" s="104" t="s">
        <v>163</v>
      </c>
      <c r="G74" s="105">
        <v>19991104</v>
      </c>
      <c r="H74" s="104">
        <v>2</v>
      </c>
    </row>
    <row r="75" spans="2:8" x14ac:dyDescent="0.15">
      <c r="B75" s="104">
        <v>107</v>
      </c>
      <c r="C75" s="104" t="s">
        <v>180</v>
      </c>
      <c r="D75" s="105" t="s">
        <v>191</v>
      </c>
      <c r="E75" s="105" t="s">
        <v>839</v>
      </c>
      <c r="F75" s="104" t="s">
        <v>163</v>
      </c>
      <c r="G75" s="105">
        <v>19990730</v>
      </c>
      <c r="H75" s="104">
        <v>2</v>
      </c>
    </row>
    <row r="76" spans="2:8" x14ac:dyDescent="0.15">
      <c r="B76" s="104">
        <v>108</v>
      </c>
      <c r="C76" s="104" t="s">
        <v>180</v>
      </c>
      <c r="D76" s="105" t="s">
        <v>188</v>
      </c>
      <c r="E76" s="105" t="s">
        <v>765</v>
      </c>
      <c r="F76" s="104" t="s">
        <v>163</v>
      </c>
      <c r="G76" s="105">
        <v>19990430</v>
      </c>
      <c r="H76" s="104">
        <v>2</v>
      </c>
    </row>
    <row r="77" spans="2:8" x14ac:dyDescent="0.15">
      <c r="B77" s="104">
        <v>109</v>
      </c>
      <c r="C77" s="104" t="s">
        <v>180</v>
      </c>
      <c r="D77" s="105" t="s">
        <v>189</v>
      </c>
      <c r="E77" s="105" t="s">
        <v>800</v>
      </c>
      <c r="F77" s="104" t="s">
        <v>163</v>
      </c>
      <c r="G77" s="105">
        <v>20000216</v>
      </c>
      <c r="H77" s="104">
        <v>2</v>
      </c>
    </row>
    <row r="78" spans="2:8" x14ac:dyDescent="0.15">
      <c r="B78" s="104">
        <v>110</v>
      </c>
      <c r="C78" s="104" t="s">
        <v>180</v>
      </c>
      <c r="D78" s="105" t="s">
        <v>190</v>
      </c>
      <c r="E78" s="105" t="s">
        <v>801</v>
      </c>
      <c r="F78" s="104" t="s">
        <v>163</v>
      </c>
      <c r="G78" s="105">
        <v>19990622</v>
      </c>
      <c r="H78" s="104">
        <v>2</v>
      </c>
    </row>
    <row r="79" spans="2:8" x14ac:dyDescent="0.15">
      <c r="B79" s="104">
        <v>117</v>
      </c>
      <c r="C79" s="104" t="s">
        <v>395</v>
      </c>
      <c r="D79" s="105" t="s">
        <v>396</v>
      </c>
      <c r="E79" s="105" t="s">
        <v>660</v>
      </c>
      <c r="F79" s="104" t="s">
        <v>163</v>
      </c>
      <c r="G79" s="105">
        <v>19980703</v>
      </c>
      <c r="H79" s="104">
        <v>3</v>
      </c>
    </row>
    <row r="80" spans="2:8" x14ac:dyDescent="0.15">
      <c r="B80" s="104">
        <v>118</v>
      </c>
      <c r="C80" s="104" t="s">
        <v>395</v>
      </c>
      <c r="D80" s="105" t="s">
        <v>397</v>
      </c>
      <c r="E80" s="105" t="s">
        <v>661</v>
      </c>
      <c r="F80" s="104" t="s">
        <v>163</v>
      </c>
      <c r="G80" s="105">
        <v>19980503</v>
      </c>
      <c r="H80" s="104">
        <v>3</v>
      </c>
    </row>
    <row r="81" spans="2:8" x14ac:dyDescent="0.15">
      <c r="B81" s="104">
        <v>119</v>
      </c>
      <c r="C81" s="104" t="s">
        <v>395</v>
      </c>
      <c r="D81" s="105" t="s">
        <v>398</v>
      </c>
      <c r="E81" s="105" t="s">
        <v>662</v>
      </c>
      <c r="F81" s="104" t="s">
        <v>163</v>
      </c>
      <c r="G81" s="105">
        <v>19980927</v>
      </c>
      <c r="H81" s="104">
        <v>3</v>
      </c>
    </row>
    <row r="82" spans="2:8" x14ac:dyDescent="0.15">
      <c r="B82" s="104">
        <v>120</v>
      </c>
      <c r="C82" s="104" t="s">
        <v>395</v>
      </c>
      <c r="D82" s="105" t="s">
        <v>399</v>
      </c>
      <c r="E82" s="105" t="s">
        <v>663</v>
      </c>
      <c r="F82" s="104" t="s">
        <v>163</v>
      </c>
      <c r="G82" s="105">
        <v>19990302</v>
      </c>
      <c r="H82" s="104">
        <v>3</v>
      </c>
    </row>
    <row r="83" spans="2:8" x14ac:dyDescent="0.15">
      <c r="B83" s="104">
        <v>121</v>
      </c>
      <c r="C83" s="104" t="s">
        <v>395</v>
      </c>
      <c r="D83" s="105" t="s">
        <v>400</v>
      </c>
      <c r="E83" s="105" t="s">
        <v>664</v>
      </c>
      <c r="F83" s="104" t="s">
        <v>163</v>
      </c>
      <c r="G83" s="105">
        <v>19981015</v>
      </c>
      <c r="H83" s="104">
        <v>3</v>
      </c>
    </row>
    <row r="84" spans="2:8" x14ac:dyDescent="0.15">
      <c r="B84" s="104">
        <v>122</v>
      </c>
      <c r="C84" s="104" t="s">
        <v>395</v>
      </c>
      <c r="D84" s="105" t="s">
        <v>401</v>
      </c>
      <c r="E84" s="105" t="s">
        <v>665</v>
      </c>
      <c r="F84" s="104" t="s">
        <v>163</v>
      </c>
      <c r="G84" s="105">
        <v>19980604</v>
      </c>
      <c r="H84" s="104">
        <v>3</v>
      </c>
    </row>
    <row r="85" spans="2:8" x14ac:dyDescent="0.15">
      <c r="B85" s="104">
        <v>123</v>
      </c>
      <c r="C85" s="104" t="s">
        <v>395</v>
      </c>
      <c r="D85" s="105" t="s">
        <v>402</v>
      </c>
      <c r="E85" s="105" t="s">
        <v>666</v>
      </c>
      <c r="F85" s="104" t="s">
        <v>163</v>
      </c>
      <c r="G85" s="105">
        <v>19980504</v>
      </c>
      <c r="H85" s="104">
        <v>3</v>
      </c>
    </row>
    <row r="86" spans="2:8" x14ac:dyDescent="0.15">
      <c r="B86" s="104">
        <v>124</v>
      </c>
      <c r="C86" s="104" t="s">
        <v>395</v>
      </c>
      <c r="D86" s="105" t="s">
        <v>403</v>
      </c>
      <c r="E86" s="105" t="s">
        <v>667</v>
      </c>
      <c r="F86" s="104" t="s">
        <v>163</v>
      </c>
      <c r="G86" s="105">
        <v>19990110</v>
      </c>
      <c r="H86" s="104">
        <v>3</v>
      </c>
    </row>
    <row r="87" spans="2:8" x14ac:dyDescent="0.15">
      <c r="B87" s="104">
        <v>125</v>
      </c>
      <c r="C87" s="104" t="s">
        <v>395</v>
      </c>
      <c r="D87" s="105" t="s">
        <v>404</v>
      </c>
      <c r="E87" s="105" t="s">
        <v>668</v>
      </c>
      <c r="F87" s="104" t="s">
        <v>163</v>
      </c>
      <c r="G87" s="105">
        <v>19980502</v>
      </c>
      <c r="H87" s="104">
        <v>3</v>
      </c>
    </row>
    <row r="88" spans="2:8" x14ac:dyDescent="0.15">
      <c r="B88" s="104">
        <v>126</v>
      </c>
      <c r="C88" s="104" t="s">
        <v>395</v>
      </c>
      <c r="D88" s="105" t="s">
        <v>405</v>
      </c>
      <c r="E88" s="105" t="s">
        <v>669</v>
      </c>
      <c r="F88" s="104" t="s">
        <v>163</v>
      </c>
      <c r="G88" s="105">
        <v>19981118</v>
      </c>
      <c r="H88" s="104">
        <v>3</v>
      </c>
    </row>
    <row r="89" spans="2:8" x14ac:dyDescent="0.15">
      <c r="B89" s="104">
        <v>127</v>
      </c>
      <c r="C89" s="104" t="s">
        <v>395</v>
      </c>
      <c r="D89" s="105" t="s">
        <v>406</v>
      </c>
      <c r="E89" s="105" t="s">
        <v>670</v>
      </c>
      <c r="F89" s="104" t="s">
        <v>163</v>
      </c>
      <c r="G89" s="105">
        <v>19980529</v>
      </c>
      <c r="H89" s="104">
        <v>3</v>
      </c>
    </row>
    <row r="90" spans="2:8" x14ac:dyDescent="0.15">
      <c r="B90" s="104">
        <v>128</v>
      </c>
      <c r="C90" s="104" t="s">
        <v>395</v>
      </c>
      <c r="D90" s="105" t="s">
        <v>407</v>
      </c>
      <c r="E90" s="105" t="s">
        <v>671</v>
      </c>
      <c r="F90" s="104" t="s">
        <v>163</v>
      </c>
      <c r="G90" s="105">
        <v>19981029</v>
      </c>
      <c r="H90" s="104">
        <v>3</v>
      </c>
    </row>
    <row r="91" spans="2:8" x14ac:dyDescent="0.15">
      <c r="B91" s="104">
        <v>129</v>
      </c>
      <c r="C91" s="104" t="s">
        <v>395</v>
      </c>
      <c r="D91" s="105" t="s">
        <v>408</v>
      </c>
      <c r="E91" s="105" t="s">
        <v>723</v>
      </c>
      <c r="F91" s="104" t="s">
        <v>163</v>
      </c>
      <c r="G91" s="105">
        <v>19990517</v>
      </c>
      <c r="H91" s="104">
        <v>2</v>
      </c>
    </row>
    <row r="92" spans="2:8" x14ac:dyDescent="0.15">
      <c r="B92" s="104">
        <v>130</v>
      </c>
      <c r="C92" s="104" t="s">
        <v>395</v>
      </c>
      <c r="D92" s="105" t="s">
        <v>414</v>
      </c>
      <c r="E92" s="105" t="s">
        <v>789</v>
      </c>
      <c r="F92" s="104" t="s">
        <v>163</v>
      </c>
      <c r="G92" s="105">
        <v>19991122</v>
      </c>
      <c r="H92" s="104">
        <v>2</v>
      </c>
    </row>
    <row r="93" spans="2:8" x14ac:dyDescent="0.15">
      <c r="B93" s="104">
        <v>131</v>
      </c>
      <c r="C93" s="104" t="s">
        <v>395</v>
      </c>
      <c r="D93" s="105" t="s">
        <v>409</v>
      </c>
      <c r="E93" s="105" t="s">
        <v>724</v>
      </c>
      <c r="F93" s="104" t="s">
        <v>163</v>
      </c>
      <c r="G93" s="105">
        <v>19990919</v>
      </c>
      <c r="H93" s="104">
        <v>2</v>
      </c>
    </row>
    <row r="94" spans="2:8" x14ac:dyDescent="0.15">
      <c r="B94" s="104">
        <v>132</v>
      </c>
      <c r="C94" s="104" t="s">
        <v>395</v>
      </c>
      <c r="D94" s="105" t="s">
        <v>410</v>
      </c>
      <c r="E94" s="105" t="s">
        <v>725</v>
      </c>
      <c r="F94" s="104" t="s">
        <v>163</v>
      </c>
      <c r="G94" s="105">
        <v>19990821</v>
      </c>
      <c r="H94" s="104">
        <v>2</v>
      </c>
    </row>
    <row r="95" spans="2:8" x14ac:dyDescent="0.15">
      <c r="B95" s="104">
        <v>133</v>
      </c>
      <c r="C95" s="104" t="s">
        <v>395</v>
      </c>
      <c r="D95" s="105" t="s">
        <v>411</v>
      </c>
      <c r="E95" s="105" t="s">
        <v>726</v>
      </c>
      <c r="F95" s="104" t="s">
        <v>163</v>
      </c>
      <c r="G95" s="105">
        <v>19990921</v>
      </c>
      <c r="H95" s="104">
        <v>2</v>
      </c>
    </row>
    <row r="96" spans="2:8" x14ac:dyDescent="0.15">
      <c r="B96" s="104">
        <v>134</v>
      </c>
      <c r="C96" s="104" t="s">
        <v>395</v>
      </c>
      <c r="D96" s="105" t="s">
        <v>415</v>
      </c>
      <c r="E96" s="105" t="s">
        <v>790</v>
      </c>
      <c r="F96" s="104" t="s">
        <v>163</v>
      </c>
      <c r="G96" s="105">
        <v>19991107</v>
      </c>
      <c r="H96" s="104">
        <v>2</v>
      </c>
    </row>
    <row r="97" spans="2:8" x14ac:dyDescent="0.15">
      <c r="B97" s="104">
        <v>135</v>
      </c>
      <c r="C97" s="104" t="s">
        <v>395</v>
      </c>
      <c r="D97" s="105" t="s">
        <v>413</v>
      </c>
      <c r="E97" s="105" t="s">
        <v>728</v>
      </c>
      <c r="F97" s="104" t="s">
        <v>163</v>
      </c>
      <c r="G97" s="105">
        <v>19990915</v>
      </c>
      <c r="H97" s="104">
        <v>2</v>
      </c>
    </row>
    <row r="98" spans="2:8" x14ac:dyDescent="0.15">
      <c r="B98" s="104">
        <v>136</v>
      </c>
      <c r="C98" s="104" t="s">
        <v>395</v>
      </c>
      <c r="D98" s="105" t="s">
        <v>412</v>
      </c>
      <c r="E98" s="105" t="s">
        <v>727</v>
      </c>
      <c r="F98" s="104" t="s">
        <v>163</v>
      </c>
      <c r="G98" s="105">
        <v>19990825</v>
      </c>
      <c r="H98" s="104">
        <v>2</v>
      </c>
    </row>
    <row r="99" spans="2:8" x14ac:dyDescent="0.15">
      <c r="B99" s="104">
        <v>137</v>
      </c>
      <c r="C99" s="104" t="s">
        <v>395</v>
      </c>
      <c r="D99" s="105" t="s">
        <v>416</v>
      </c>
      <c r="E99" s="105" t="s">
        <v>791</v>
      </c>
      <c r="F99" s="104" t="s">
        <v>163</v>
      </c>
      <c r="G99" s="105">
        <v>19990630</v>
      </c>
      <c r="H99" s="104">
        <v>2</v>
      </c>
    </row>
    <row r="100" spans="2:8" x14ac:dyDescent="0.15">
      <c r="B100" s="104">
        <v>154</v>
      </c>
      <c r="C100" s="104" t="s">
        <v>192</v>
      </c>
      <c r="D100" s="105" t="s">
        <v>193</v>
      </c>
      <c r="E100" s="105" t="s">
        <v>657</v>
      </c>
      <c r="F100" s="104" t="s">
        <v>163</v>
      </c>
      <c r="G100" s="105">
        <v>19990119</v>
      </c>
      <c r="H100" s="104">
        <v>3</v>
      </c>
    </row>
    <row r="101" spans="2:8" x14ac:dyDescent="0.15">
      <c r="B101" s="104">
        <v>155</v>
      </c>
      <c r="C101" s="104" t="s">
        <v>192</v>
      </c>
      <c r="D101" s="105" t="s">
        <v>194</v>
      </c>
      <c r="E101" s="105" t="s">
        <v>658</v>
      </c>
      <c r="F101" s="104" t="s">
        <v>163</v>
      </c>
      <c r="G101" s="105">
        <v>19980924</v>
      </c>
      <c r="H101" s="104">
        <v>3</v>
      </c>
    </row>
    <row r="102" spans="2:8" x14ac:dyDescent="0.15">
      <c r="B102" s="104">
        <v>156</v>
      </c>
      <c r="C102" s="104" t="s">
        <v>192</v>
      </c>
      <c r="D102" s="105" t="s">
        <v>195</v>
      </c>
      <c r="E102" s="105" t="s">
        <v>659</v>
      </c>
      <c r="F102" s="104" t="s">
        <v>163</v>
      </c>
      <c r="G102" s="105">
        <v>19981002</v>
      </c>
      <c r="H102" s="104">
        <v>3</v>
      </c>
    </row>
    <row r="103" spans="2:8" x14ac:dyDescent="0.15">
      <c r="B103" s="104">
        <v>157</v>
      </c>
      <c r="C103" s="104" t="s">
        <v>192</v>
      </c>
      <c r="D103" s="105" t="s">
        <v>196</v>
      </c>
      <c r="E103" s="105" t="s">
        <v>729</v>
      </c>
      <c r="F103" s="104" t="s">
        <v>163</v>
      </c>
      <c r="G103" s="105">
        <v>19991005</v>
      </c>
      <c r="H103" s="104">
        <v>2</v>
      </c>
    </row>
    <row r="104" spans="2:8" x14ac:dyDescent="0.15">
      <c r="B104" s="104">
        <v>164</v>
      </c>
      <c r="C104" s="104" t="s">
        <v>389</v>
      </c>
      <c r="D104" s="105" t="s">
        <v>390</v>
      </c>
      <c r="E104" s="105" t="s">
        <v>604</v>
      </c>
      <c r="F104" s="104" t="s">
        <v>163</v>
      </c>
      <c r="G104" s="105">
        <v>19990319</v>
      </c>
      <c r="H104" s="104">
        <v>3</v>
      </c>
    </row>
    <row r="105" spans="2:8" x14ac:dyDescent="0.15">
      <c r="B105" s="104">
        <v>165</v>
      </c>
      <c r="C105" s="104" t="s">
        <v>389</v>
      </c>
      <c r="D105" s="105" t="s">
        <v>391</v>
      </c>
      <c r="E105" s="105" t="s">
        <v>711</v>
      </c>
      <c r="F105" s="104" t="s">
        <v>163</v>
      </c>
      <c r="G105" s="105">
        <v>19990929</v>
      </c>
      <c r="H105" s="104">
        <v>2</v>
      </c>
    </row>
    <row r="106" spans="2:8" x14ac:dyDescent="0.15">
      <c r="B106" s="104">
        <v>166</v>
      </c>
      <c r="C106" s="104" t="s">
        <v>389</v>
      </c>
      <c r="D106" s="105" t="s">
        <v>392</v>
      </c>
      <c r="E106" s="105" t="s">
        <v>712</v>
      </c>
      <c r="F106" s="104" t="s">
        <v>163</v>
      </c>
      <c r="G106" s="105">
        <v>19990806</v>
      </c>
      <c r="H106" s="104">
        <v>2</v>
      </c>
    </row>
    <row r="107" spans="2:8" x14ac:dyDescent="0.15">
      <c r="B107" s="104">
        <v>167</v>
      </c>
      <c r="C107" s="104" t="s">
        <v>389</v>
      </c>
      <c r="D107" s="105" t="s">
        <v>393</v>
      </c>
      <c r="E107" s="105" t="s">
        <v>713</v>
      </c>
      <c r="F107" s="104" t="s">
        <v>163</v>
      </c>
      <c r="G107" s="105">
        <v>20000112</v>
      </c>
      <c r="H107" s="104">
        <v>2</v>
      </c>
    </row>
    <row r="108" spans="2:8" x14ac:dyDescent="0.15">
      <c r="B108" s="104">
        <v>168</v>
      </c>
      <c r="C108" s="104" t="s">
        <v>389</v>
      </c>
      <c r="D108" s="105" t="s">
        <v>394</v>
      </c>
      <c r="E108" s="105" t="s">
        <v>714</v>
      </c>
      <c r="F108" s="104" t="s">
        <v>163</v>
      </c>
      <c r="G108" s="105">
        <v>19991127</v>
      </c>
      <c r="H108" s="104">
        <v>2</v>
      </c>
    </row>
    <row r="109" spans="2:8" x14ac:dyDescent="0.15">
      <c r="B109" s="104">
        <v>174</v>
      </c>
      <c r="C109" s="104" t="s">
        <v>234</v>
      </c>
      <c r="D109" s="105" t="s">
        <v>235</v>
      </c>
      <c r="E109" s="105" t="s">
        <v>730</v>
      </c>
      <c r="F109" s="104" t="s">
        <v>163</v>
      </c>
      <c r="G109" s="105">
        <v>19980801</v>
      </c>
      <c r="H109" s="104">
        <v>3</v>
      </c>
    </row>
    <row r="110" spans="2:8" x14ac:dyDescent="0.15">
      <c r="B110" s="104">
        <v>175</v>
      </c>
      <c r="C110" s="104" t="s">
        <v>234</v>
      </c>
      <c r="D110" s="105" t="s">
        <v>236</v>
      </c>
      <c r="E110" s="105" t="s">
        <v>731</v>
      </c>
      <c r="F110" s="104" t="s">
        <v>163</v>
      </c>
      <c r="G110" s="105">
        <v>19980831</v>
      </c>
      <c r="H110" s="104">
        <v>3</v>
      </c>
    </row>
    <row r="111" spans="2:8" x14ac:dyDescent="0.15">
      <c r="B111" s="104">
        <v>176</v>
      </c>
      <c r="C111" s="104" t="s">
        <v>234</v>
      </c>
      <c r="D111" s="105" t="s">
        <v>237</v>
      </c>
      <c r="E111" s="105" t="s">
        <v>831</v>
      </c>
      <c r="F111" s="104" t="s">
        <v>163</v>
      </c>
      <c r="G111" s="105">
        <v>19991001</v>
      </c>
      <c r="H111" s="104">
        <v>2</v>
      </c>
    </row>
    <row r="112" spans="2:8" x14ac:dyDescent="0.15">
      <c r="B112" s="104">
        <v>179</v>
      </c>
      <c r="C112" s="104" t="s">
        <v>197</v>
      </c>
      <c r="D112" s="105" t="s">
        <v>198</v>
      </c>
      <c r="E112" s="105" t="s">
        <v>556</v>
      </c>
      <c r="F112" s="104" t="s">
        <v>163</v>
      </c>
      <c r="G112" s="105">
        <v>19980522</v>
      </c>
      <c r="H112" s="104">
        <v>3</v>
      </c>
    </row>
    <row r="113" spans="2:8" x14ac:dyDescent="0.15">
      <c r="B113" s="104">
        <v>180</v>
      </c>
      <c r="C113" s="104" t="s">
        <v>197</v>
      </c>
      <c r="D113" s="105" t="s">
        <v>199</v>
      </c>
      <c r="E113" s="105" t="s">
        <v>557</v>
      </c>
      <c r="F113" s="104" t="s">
        <v>163</v>
      </c>
      <c r="G113" s="105">
        <v>19980713</v>
      </c>
      <c r="H113" s="104">
        <v>3</v>
      </c>
    </row>
    <row r="114" spans="2:8" x14ac:dyDescent="0.15">
      <c r="B114" s="104">
        <v>181</v>
      </c>
      <c r="C114" s="104" t="s">
        <v>197</v>
      </c>
      <c r="D114" s="105" t="s">
        <v>200</v>
      </c>
      <c r="E114" s="105" t="s">
        <v>558</v>
      </c>
      <c r="F114" s="104" t="s">
        <v>163</v>
      </c>
      <c r="G114" s="105">
        <v>19980505</v>
      </c>
      <c r="H114" s="104">
        <v>3</v>
      </c>
    </row>
    <row r="115" spans="2:8" x14ac:dyDescent="0.15">
      <c r="B115" s="104">
        <v>182</v>
      </c>
      <c r="C115" s="104" t="s">
        <v>197</v>
      </c>
      <c r="D115" s="105" t="s">
        <v>201</v>
      </c>
      <c r="E115" s="105" t="s">
        <v>559</v>
      </c>
      <c r="F115" s="104" t="s">
        <v>163</v>
      </c>
      <c r="G115" s="105">
        <v>19990203</v>
      </c>
      <c r="H115" s="104">
        <v>3</v>
      </c>
    </row>
    <row r="116" spans="2:8" x14ac:dyDescent="0.15">
      <c r="B116" s="104">
        <v>183</v>
      </c>
      <c r="C116" s="104" t="s">
        <v>197</v>
      </c>
      <c r="D116" s="105" t="s">
        <v>202</v>
      </c>
      <c r="E116" s="105" t="s">
        <v>560</v>
      </c>
      <c r="F116" s="104" t="s">
        <v>163</v>
      </c>
      <c r="G116" s="105">
        <v>19981214</v>
      </c>
      <c r="H116" s="104">
        <v>3</v>
      </c>
    </row>
    <row r="117" spans="2:8" x14ac:dyDescent="0.15">
      <c r="B117" s="104">
        <v>184</v>
      </c>
      <c r="C117" s="104" t="s">
        <v>197</v>
      </c>
      <c r="D117" s="105" t="s">
        <v>203</v>
      </c>
      <c r="E117" s="105" t="s">
        <v>561</v>
      </c>
      <c r="F117" s="104" t="s">
        <v>163</v>
      </c>
      <c r="G117" s="105">
        <v>19980422</v>
      </c>
      <c r="H117" s="104">
        <v>3</v>
      </c>
    </row>
    <row r="118" spans="2:8" x14ac:dyDescent="0.15">
      <c r="B118" s="104">
        <v>185</v>
      </c>
      <c r="C118" s="104" t="s">
        <v>197</v>
      </c>
      <c r="D118" s="105" t="s">
        <v>204</v>
      </c>
      <c r="E118" s="105" t="s">
        <v>562</v>
      </c>
      <c r="F118" s="104" t="s">
        <v>163</v>
      </c>
      <c r="G118" s="105">
        <v>19990303</v>
      </c>
      <c r="H118" s="104">
        <v>3</v>
      </c>
    </row>
    <row r="119" spans="2:8" x14ac:dyDescent="0.15">
      <c r="B119" s="104">
        <v>186</v>
      </c>
      <c r="C119" s="104" t="s">
        <v>197</v>
      </c>
      <c r="D119" s="105" t="s">
        <v>210</v>
      </c>
      <c r="E119" s="105" t="s">
        <v>835</v>
      </c>
      <c r="F119" s="104" t="s">
        <v>163</v>
      </c>
      <c r="G119" s="105">
        <v>19991122</v>
      </c>
      <c r="H119" s="104">
        <v>2</v>
      </c>
    </row>
    <row r="120" spans="2:8" x14ac:dyDescent="0.15">
      <c r="B120" s="104">
        <v>187</v>
      </c>
      <c r="C120" s="104" t="s">
        <v>197</v>
      </c>
      <c r="D120" s="105" t="s">
        <v>208</v>
      </c>
      <c r="E120" s="105" t="s">
        <v>787</v>
      </c>
      <c r="F120" s="104" t="s">
        <v>163</v>
      </c>
      <c r="G120" s="105">
        <v>20000131</v>
      </c>
      <c r="H120" s="104">
        <v>2</v>
      </c>
    </row>
    <row r="121" spans="2:8" x14ac:dyDescent="0.15">
      <c r="B121" s="104">
        <v>188</v>
      </c>
      <c r="C121" s="104" t="s">
        <v>197</v>
      </c>
      <c r="D121" s="105" t="s">
        <v>209</v>
      </c>
      <c r="E121" s="105" t="s">
        <v>788</v>
      </c>
      <c r="F121" s="104" t="s">
        <v>163</v>
      </c>
      <c r="G121" s="105">
        <v>20000228</v>
      </c>
      <c r="H121" s="104">
        <v>2</v>
      </c>
    </row>
    <row r="122" spans="2:8" x14ac:dyDescent="0.15">
      <c r="B122" s="104">
        <v>189</v>
      </c>
      <c r="C122" s="104" t="s">
        <v>197</v>
      </c>
      <c r="D122" s="105" t="s">
        <v>205</v>
      </c>
      <c r="E122" s="105" t="s">
        <v>775</v>
      </c>
      <c r="F122" s="104" t="s">
        <v>163</v>
      </c>
      <c r="G122" s="105">
        <v>20000205</v>
      </c>
      <c r="H122" s="104">
        <v>2</v>
      </c>
    </row>
    <row r="123" spans="2:8" x14ac:dyDescent="0.15">
      <c r="B123" s="104">
        <v>190</v>
      </c>
      <c r="C123" s="104" t="s">
        <v>197</v>
      </c>
      <c r="D123" s="105" t="s">
        <v>206</v>
      </c>
      <c r="E123" s="105" t="s">
        <v>776</v>
      </c>
      <c r="F123" s="104" t="s">
        <v>163</v>
      </c>
      <c r="G123" s="105">
        <v>19991006</v>
      </c>
      <c r="H123" s="104">
        <v>2</v>
      </c>
    </row>
    <row r="124" spans="2:8" x14ac:dyDescent="0.15">
      <c r="B124" s="104">
        <v>191</v>
      </c>
      <c r="C124" s="104" t="s">
        <v>197</v>
      </c>
      <c r="D124" s="105" t="s">
        <v>207</v>
      </c>
      <c r="E124" s="105" t="s">
        <v>777</v>
      </c>
      <c r="F124" s="104" t="s">
        <v>163</v>
      </c>
      <c r="G124" s="105">
        <v>19990617</v>
      </c>
      <c r="H124" s="104">
        <v>2</v>
      </c>
    </row>
    <row r="125" spans="2:8" x14ac:dyDescent="0.15">
      <c r="B125" s="104">
        <v>193</v>
      </c>
      <c r="C125" s="104" t="s">
        <v>346</v>
      </c>
      <c r="D125" s="105" t="s">
        <v>347</v>
      </c>
      <c r="E125" s="105" t="s">
        <v>687</v>
      </c>
      <c r="F125" s="104" t="s">
        <v>163</v>
      </c>
      <c r="G125" s="105">
        <v>19980911</v>
      </c>
      <c r="H125" s="104">
        <v>3</v>
      </c>
    </row>
    <row r="126" spans="2:8" x14ac:dyDescent="0.15">
      <c r="B126" s="104">
        <v>194</v>
      </c>
      <c r="C126" s="104" t="s">
        <v>346</v>
      </c>
      <c r="D126" s="105" t="s">
        <v>348</v>
      </c>
      <c r="E126" s="105" t="s">
        <v>688</v>
      </c>
      <c r="F126" s="104" t="s">
        <v>163</v>
      </c>
      <c r="G126" s="105">
        <v>19980525</v>
      </c>
      <c r="H126" s="104">
        <v>3</v>
      </c>
    </row>
    <row r="127" spans="2:8" x14ac:dyDescent="0.15">
      <c r="B127" s="104">
        <v>195</v>
      </c>
      <c r="C127" s="104" t="s">
        <v>346</v>
      </c>
      <c r="D127" s="105" t="s">
        <v>349</v>
      </c>
      <c r="E127" s="105" t="s">
        <v>781</v>
      </c>
      <c r="F127" s="104" t="s">
        <v>163</v>
      </c>
      <c r="G127" s="105">
        <v>19991218</v>
      </c>
      <c r="H127" s="104">
        <v>2</v>
      </c>
    </row>
    <row r="128" spans="2:8" x14ac:dyDescent="0.15">
      <c r="B128" s="104">
        <v>196</v>
      </c>
      <c r="C128" s="104" t="s">
        <v>346</v>
      </c>
      <c r="D128" s="105" t="s">
        <v>350</v>
      </c>
      <c r="E128" s="105" t="s">
        <v>782</v>
      </c>
      <c r="F128" s="104" t="s">
        <v>163</v>
      </c>
      <c r="G128" s="105">
        <v>20000130</v>
      </c>
      <c r="H128" s="104">
        <v>2</v>
      </c>
    </row>
    <row r="129" spans="2:8" x14ac:dyDescent="0.15">
      <c r="B129" s="104">
        <v>197</v>
      </c>
      <c r="C129" s="104" t="s">
        <v>346</v>
      </c>
      <c r="D129" s="105" t="s">
        <v>351</v>
      </c>
      <c r="E129" s="105" t="s">
        <v>783</v>
      </c>
      <c r="F129" s="104" t="s">
        <v>163</v>
      </c>
      <c r="G129" s="105">
        <v>19990412</v>
      </c>
      <c r="H129" s="104">
        <v>2</v>
      </c>
    </row>
    <row r="130" spans="2:8" x14ac:dyDescent="0.15">
      <c r="B130" s="104">
        <v>202</v>
      </c>
      <c r="C130" s="104" t="s">
        <v>514</v>
      </c>
      <c r="D130" s="105" t="s">
        <v>518</v>
      </c>
      <c r="E130" s="105" t="s">
        <v>822</v>
      </c>
      <c r="F130" s="104" t="s">
        <v>163</v>
      </c>
      <c r="G130" s="105">
        <v>19980602</v>
      </c>
      <c r="H130" s="104">
        <v>3</v>
      </c>
    </row>
    <row r="131" spans="2:8" x14ac:dyDescent="0.15">
      <c r="B131" s="104">
        <v>203</v>
      </c>
      <c r="C131" s="104" t="s">
        <v>514</v>
      </c>
      <c r="D131" s="105" t="s">
        <v>515</v>
      </c>
      <c r="E131" s="105" t="s">
        <v>717</v>
      </c>
      <c r="F131" s="104" t="s">
        <v>163</v>
      </c>
      <c r="G131" s="105">
        <v>19981015</v>
      </c>
      <c r="H131" s="104">
        <v>3</v>
      </c>
    </row>
    <row r="132" spans="2:8" x14ac:dyDescent="0.15">
      <c r="B132" s="104">
        <v>204</v>
      </c>
      <c r="C132" s="104" t="s">
        <v>514</v>
      </c>
      <c r="D132" s="105" t="s">
        <v>519</v>
      </c>
      <c r="E132" s="105" t="s">
        <v>836</v>
      </c>
      <c r="F132" s="104" t="s">
        <v>163</v>
      </c>
      <c r="G132" s="105">
        <v>19981112</v>
      </c>
      <c r="H132" s="104">
        <v>3</v>
      </c>
    </row>
    <row r="133" spans="2:8" x14ac:dyDescent="0.15">
      <c r="B133" s="104">
        <v>205</v>
      </c>
      <c r="C133" s="104" t="s">
        <v>514</v>
      </c>
      <c r="D133" s="105" t="s">
        <v>516</v>
      </c>
      <c r="E133" s="105" t="s">
        <v>718</v>
      </c>
      <c r="F133" s="104" t="s">
        <v>163</v>
      </c>
      <c r="G133" s="105">
        <v>19980423</v>
      </c>
      <c r="H133" s="104">
        <v>3</v>
      </c>
    </row>
    <row r="134" spans="2:8" x14ac:dyDescent="0.15">
      <c r="B134" s="104">
        <v>206</v>
      </c>
      <c r="C134" s="104" t="s">
        <v>514</v>
      </c>
      <c r="D134" s="105" t="s">
        <v>517</v>
      </c>
      <c r="E134" s="105" t="s">
        <v>719</v>
      </c>
      <c r="F134" s="104" t="s">
        <v>163</v>
      </c>
      <c r="G134" s="105">
        <v>19981021</v>
      </c>
      <c r="H134" s="104">
        <v>3</v>
      </c>
    </row>
    <row r="135" spans="2:8" x14ac:dyDescent="0.15">
      <c r="B135" s="104">
        <v>207</v>
      </c>
      <c r="C135" s="104" t="s">
        <v>514</v>
      </c>
      <c r="D135" s="105" t="s">
        <v>520</v>
      </c>
      <c r="E135" s="105" t="s">
        <v>837</v>
      </c>
      <c r="F135" s="104" t="s">
        <v>163</v>
      </c>
      <c r="G135" s="105">
        <v>19990514</v>
      </c>
      <c r="H135" s="104">
        <v>2</v>
      </c>
    </row>
    <row r="136" spans="2:8" x14ac:dyDescent="0.15">
      <c r="B136" s="104">
        <v>208</v>
      </c>
      <c r="C136" s="104" t="s">
        <v>456</v>
      </c>
      <c r="D136" s="105" t="s">
        <v>457</v>
      </c>
      <c r="E136" s="105" t="s">
        <v>563</v>
      </c>
      <c r="F136" s="104" t="s">
        <v>163</v>
      </c>
      <c r="G136" s="105">
        <v>19980922</v>
      </c>
      <c r="H136" s="104">
        <v>3</v>
      </c>
    </row>
    <row r="137" spans="2:8" x14ac:dyDescent="0.15">
      <c r="B137" s="104">
        <v>209</v>
      </c>
      <c r="C137" s="104" t="s">
        <v>456</v>
      </c>
      <c r="D137" s="105" t="s">
        <v>458</v>
      </c>
      <c r="E137" s="105" t="s">
        <v>564</v>
      </c>
      <c r="F137" s="104" t="s">
        <v>163</v>
      </c>
      <c r="G137" s="105">
        <v>19980616</v>
      </c>
      <c r="H137" s="104">
        <v>3</v>
      </c>
    </row>
    <row r="138" spans="2:8" x14ac:dyDescent="0.15">
      <c r="B138" s="104">
        <v>210</v>
      </c>
      <c r="C138" s="104" t="s">
        <v>456</v>
      </c>
      <c r="D138" s="105" t="s">
        <v>459</v>
      </c>
      <c r="E138" s="105" t="s">
        <v>565</v>
      </c>
      <c r="F138" s="104" t="s">
        <v>163</v>
      </c>
      <c r="G138" s="105">
        <v>19980901</v>
      </c>
      <c r="H138" s="104">
        <v>3</v>
      </c>
    </row>
    <row r="139" spans="2:8" x14ac:dyDescent="0.15">
      <c r="B139" s="104">
        <v>211</v>
      </c>
      <c r="C139" s="104" t="s">
        <v>456</v>
      </c>
      <c r="D139" s="105" t="s">
        <v>460</v>
      </c>
      <c r="E139" s="105" t="s">
        <v>566</v>
      </c>
      <c r="F139" s="104" t="s">
        <v>163</v>
      </c>
      <c r="G139" s="105">
        <v>19980808</v>
      </c>
      <c r="H139" s="104">
        <v>3</v>
      </c>
    </row>
    <row r="140" spans="2:8" x14ac:dyDescent="0.15">
      <c r="B140" s="104">
        <v>212</v>
      </c>
      <c r="C140" s="104" t="s">
        <v>456</v>
      </c>
      <c r="D140" s="105" t="s">
        <v>461</v>
      </c>
      <c r="E140" s="105" t="s">
        <v>567</v>
      </c>
      <c r="F140" s="104" t="s">
        <v>163</v>
      </c>
      <c r="G140" s="105">
        <v>19980710</v>
      </c>
      <c r="H140" s="104">
        <v>3</v>
      </c>
    </row>
    <row r="141" spans="2:8" x14ac:dyDescent="0.15">
      <c r="B141" s="104">
        <v>213</v>
      </c>
      <c r="C141" s="104" t="s">
        <v>456</v>
      </c>
      <c r="D141" s="105" t="s">
        <v>462</v>
      </c>
      <c r="E141" s="105" t="s">
        <v>568</v>
      </c>
      <c r="F141" s="104" t="s">
        <v>163</v>
      </c>
      <c r="G141" s="105">
        <v>19981014</v>
      </c>
      <c r="H141" s="104">
        <v>3</v>
      </c>
    </row>
    <row r="142" spans="2:8" x14ac:dyDescent="0.15">
      <c r="B142" s="104">
        <v>214</v>
      </c>
      <c r="C142" s="104" t="s">
        <v>456</v>
      </c>
      <c r="D142" s="105" t="s">
        <v>463</v>
      </c>
      <c r="E142" s="105" t="s">
        <v>569</v>
      </c>
      <c r="F142" s="104" t="s">
        <v>163</v>
      </c>
      <c r="G142" s="105">
        <v>19981114</v>
      </c>
      <c r="H142" s="104">
        <v>3</v>
      </c>
    </row>
    <row r="143" spans="2:8" x14ac:dyDescent="0.15">
      <c r="B143" s="104">
        <v>215</v>
      </c>
      <c r="C143" s="104" t="s">
        <v>456</v>
      </c>
      <c r="D143" s="105" t="s">
        <v>464</v>
      </c>
      <c r="E143" s="105" t="s">
        <v>570</v>
      </c>
      <c r="F143" s="104" t="s">
        <v>163</v>
      </c>
      <c r="G143" s="105">
        <v>19980627</v>
      </c>
      <c r="H143" s="104">
        <v>3</v>
      </c>
    </row>
    <row r="144" spans="2:8" x14ac:dyDescent="0.15">
      <c r="B144" s="104">
        <v>216</v>
      </c>
      <c r="C144" s="104" t="s">
        <v>456</v>
      </c>
      <c r="D144" s="105" t="s">
        <v>467</v>
      </c>
      <c r="E144" s="105" t="s">
        <v>741</v>
      </c>
      <c r="F144" s="104" t="s">
        <v>163</v>
      </c>
      <c r="G144" s="105">
        <v>19990705</v>
      </c>
      <c r="H144" s="104">
        <v>2</v>
      </c>
    </row>
    <row r="145" spans="2:8" x14ac:dyDescent="0.15">
      <c r="B145" s="104">
        <v>217</v>
      </c>
      <c r="C145" s="104" t="s">
        <v>456</v>
      </c>
      <c r="D145" s="105" t="s">
        <v>475</v>
      </c>
      <c r="E145" s="105" t="s">
        <v>784</v>
      </c>
      <c r="F145" s="104" t="s">
        <v>163</v>
      </c>
      <c r="G145" s="105">
        <v>19990527</v>
      </c>
      <c r="H145" s="104">
        <v>2</v>
      </c>
    </row>
    <row r="146" spans="2:8" x14ac:dyDescent="0.15">
      <c r="B146" s="104">
        <v>218</v>
      </c>
      <c r="C146" s="104" t="s">
        <v>456</v>
      </c>
      <c r="D146" s="105" t="s">
        <v>474</v>
      </c>
      <c r="E146" s="105" t="s">
        <v>748</v>
      </c>
      <c r="F146" s="104" t="s">
        <v>163</v>
      </c>
      <c r="G146" s="105">
        <v>19990729</v>
      </c>
      <c r="H146" s="104">
        <v>2</v>
      </c>
    </row>
    <row r="147" spans="2:8" x14ac:dyDescent="0.15">
      <c r="B147" s="104">
        <v>219</v>
      </c>
      <c r="C147" s="104" t="s">
        <v>456</v>
      </c>
      <c r="D147" s="105" t="s">
        <v>468</v>
      </c>
      <c r="E147" s="105" t="s">
        <v>742</v>
      </c>
      <c r="F147" s="104" t="s">
        <v>163</v>
      </c>
      <c r="G147" s="105">
        <v>19991208</v>
      </c>
      <c r="H147" s="104">
        <v>2</v>
      </c>
    </row>
    <row r="148" spans="2:8" x14ac:dyDescent="0.15">
      <c r="B148" s="104">
        <v>220</v>
      </c>
      <c r="C148" s="104" t="s">
        <v>456</v>
      </c>
      <c r="D148" s="105" t="s">
        <v>469</v>
      </c>
      <c r="E148" s="105" t="s">
        <v>743</v>
      </c>
      <c r="F148" s="104" t="s">
        <v>163</v>
      </c>
      <c r="G148" s="105">
        <v>19991119</v>
      </c>
      <c r="H148" s="104">
        <v>2</v>
      </c>
    </row>
    <row r="149" spans="2:8" x14ac:dyDescent="0.15">
      <c r="B149" s="104">
        <v>221</v>
      </c>
      <c r="C149" s="104" t="s">
        <v>456</v>
      </c>
      <c r="D149" s="105" t="s">
        <v>465</v>
      </c>
      <c r="E149" s="105" t="s">
        <v>715</v>
      </c>
      <c r="F149" s="104" t="s">
        <v>163</v>
      </c>
      <c r="G149" s="105">
        <v>19991027</v>
      </c>
      <c r="H149" s="104">
        <v>2</v>
      </c>
    </row>
    <row r="150" spans="2:8" x14ac:dyDescent="0.15">
      <c r="B150" s="104">
        <v>222</v>
      </c>
      <c r="C150" s="104" t="s">
        <v>456</v>
      </c>
      <c r="D150" s="105" t="s">
        <v>470</v>
      </c>
      <c r="E150" s="105" t="s">
        <v>744</v>
      </c>
      <c r="F150" s="104" t="s">
        <v>163</v>
      </c>
      <c r="G150" s="105">
        <v>19990913</v>
      </c>
      <c r="H150" s="104">
        <v>2</v>
      </c>
    </row>
    <row r="151" spans="2:8" x14ac:dyDescent="0.15">
      <c r="B151" s="104">
        <v>223</v>
      </c>
      <c r="C151" s="104" t="s">
        <v>456</v>
      </c>
      <c r="D151" s="105" t="s">
        <v>471</v>
      </c>
      <c r="E151" s="105" t="s">
        <v>745</v>
      </c>
      <c r="F151" s="104" t="s">
        <v>163</v>
      </c>
      <c r="G151" s="105">
        <v>19990915</v>
      </c>
      <c r="H151" s="104">
        <v>2</v>
      </c>
    </row>
    <row r="152" spans="2:8" x14ac:dyDescent="0.15">
      <c r="B152" s="104">
        <v>224</v>
      </c>
      <c r="C152" s="104" t="s">
        <v>456</v>
      </c>
      <c r="D152" s="105" t="s">
        <v>476</v>
      </c>
      <c r="E152" s="105" t="s">
        <v>785</v>
      </c>
      <c r="F152" s="104" t="s">
        <v>163</v>
      </c>
      <c r="G152" s="105">
        <v>20000127</v>
      </c>
      <c r="H152" s="104">
        <v>2</v>
      </c>
    </row>
    <row r="153" spans="2:8" x14ac:dyDescent="0.15">
      <c r="B153" s="104">
        <v>225</v>
      </c>
      <c r="C153" s="104" t="s">
        <v>456</v>
      </c>
      <c r="D153" s="105" t="s">
        <v>472</v>
      </c>
      <c r="E153" s="105" t="s">
        <v>746</v>
      </c>
      <c r="F153" s="104" t="s">
        <v>163</v>
      </c>
      <c r="G153" s="105">
        <v>19991208</v>
      </c>
      <c r="H153" s="104">
        <v>2</v>
      </c>
    </row>
    <row r="154" spans="2:8" x14ac:dyDescent="0.15">
      <c r="B154" s="104">
        <v>226</v>
      </c>
      <c r="C154" s="104" t="s">
        <v>456</v>
      </c>
      <c r="D154" s="105" t="s">
        <v>473</v>
      </c>
      <c r="E154" s="105" t="s">
        <v>747</v>
      </c>
      <c r="F154" s="104" t="s">
        <v>163</v>
      </c>
      <c r="G154" s="105">
        <v>19990502</v>
      </c>
      <c r="H154" s="104">
        <v>2</v>
      </c>
    </row>
    <row r="155" spans="2:8" x14ac:dyDescent="0.15">
      <c r="B155" s="104">
        <v>227</v>
      </c>
      <c r="C155" s="104" t="s">
        <v>456</v>
      </c>
      <c r="D155" s="105" t="s">
        <v>466</v>
      </c>
      <c r="E155" s="105" t="s">
        <v>716</v>
      </c>
      <c r="F155" s="104" t="s">
        <v>163</v>
      </c>
      <c r="G155" s="105">
        <v>19990927</v>
      </c>
      <c r="H155" s="104">
        <v>2</v>
      </c>
    </row>
    <row r="156" spans="2:8" x14ac:dyDescent="0.15">
      <c r="B156" s="104">
        <v>228</v>
      </c>
      <c r="C156" s="104" t="s">
        <v>456</v>
      </c>
      <c r="D156" s="105" t="s">
        <v>477</v>
      </c>
      <c r="E156" s="105" t="s">
        <v>786</v>
      </c>
      <c r="F156" s="104" t="s">
        <v>163</v>
      </c>
      <c r="G156" s="105">
        <v>20000324</v>
      </c>
      <c r="H156" s="104">
        <v>2</v>
      </c>
    </row>
    <row r="157" spans="2:8" x14ac:dyDescent="0.15">
      <c r="B157" s="104">
        <v>238</v>
      </c>
      <c r="C157" s="104" t="s">
        <v>428</v>
      </c>
      <c r="D157" s="105" t="s">
        <v>429</v>
      </c>
      <c r="E157" s="105" t="s">
        <v>584</v>
      </c>
      <c r="F157" s="104" t="s">
        <v>163</v>
      </c>
      <c r="G157" s="105">
        <v>19980816</v>
      </c>
      <c r="H157" s="104">
        <v>3</v>
      </c>
    </row>
    <row r="158" spans="2:8" x14ac:dyDescent="0.15">
      <c r="B158" s="104">
        <v>239</v>
      </c>
      <c r="C158" s="104" t="s">
        <v>428</v>
      </c>
      <c r="D158" s="105" t="s">
        <v>430</v>
      </c>
      <c r="E158" s="105" t="s">
        <v>585</v>
      </c>
      <c r="F158" s="104" t="s">
        <v>163</v>
      </c>
      <c r="G158" s="105">
        <v>19980823</v>
      </c>
      <c r="H158" s="104">
        <v>3</v>
      </c>
    </row>
    <row r="159" spans="2:8" x14ac:dyDescent="0.15">
      <c r="B159" s="104">
        <v>240</v>
      </c>
      <c r="C159" s="104" t="s">
        <v>428</v>
      </c>
      <c r="D159" s="105" t="s">
        <v>431</v>
      </c>
      <c r="E159" s="105" t="s">
        <v>586</v>
      </c>
      <c r="F159" s="104" t="s">
        <v>163</v>
      </c>
      <c r="G159" s="105">
        <v>19980725</v>
      </c>
      <c r="H159" s="104">
        <v>3</v>
      </c>
    </row>
    <row r="160" spans="2:8" x14ac:dyDescent="0.15">
      <c r="B160" s="104">
        <v>241</v>
      </c>
      <c r="C160" s="104" t="s">
        <v>428</v>
      </c>
      <c r="D160" s="105" t="s">
        <v>432</v>
      </c>
      <c r="E160" s="105" t="s">
        <v>587</v>
      </c>
      <c r="F160" s="104" t="s">
        <v>163</v>
      </c>
      <c r="G160" s="105">
        <v>19990122</v>
      </c>
      <c r="H160" s="104">
        <v>3</v>
      </c>
    </row>
    <row r="161" spans="2:8" x14ac:dyDescent="0.15">
      <c r="B161" s="104">
        <v>242</v>
      </c>
      <c r="C161" s="104" t="s">
        <v>428</v>
      </c>
      <c r="D161" s="105" t="s">
        <v>433</v>
      </c>
      <c r="E161" s="105" t="s">
        <v>588</v>
      </c>
      <c r="F161" s="104" t="s">
        <v>163</v>
      </c>
      <c r="G161" s="105">
        <v>19990214</v>
      </c>
      <c r="H161" s="104">
        <v>3</v>
      </c>
    </row>
    <row r="162" spans="2:8" x14ac:dyDescent="0.15">
      <c r="B162" s="104">
        <v>244</v>
      </c>
      <c r="C162" s="104" t="s">
        <v>428</v>
      </c>
      <c r="D162" s="105" t="s">
        <v>434</v>
      </c>
      <c r="E162" s="105" t="s">
        <v>802</v>
      </c>
      <c r="F162" s="104" t="s">
        <v>163</v>
      </c>
      <c r="G162" s="105">
        <v>20000218</v>
      </c>
      <c r="H162" s="104">
        <v>2</v>
      </c>
    </row>
    <row r="163" spans="2:8" x14ac:dyDescent="0.15">
      <c r="B163" s="104">
        <v>245</v>
      </c>
      <c r="C163" s="104" t="s">
        <v>428</v>
      </c>
      <c r="D163" s="105" t="s">
        <v>435</v>
      </c>
      <c r="E163" s="105" t="s">
        <v>803</v>
      </c>
      <c r="F163" s="104" t="s">
        <v>163</v>
      </c>
      <c r="G163" s="105">
        <v>19990616</v>
      </c>
      <c r="H163" s="104">
        <v>2</v>
      </c>
    </row>
    <row r="164" spans="2:8" x14ac:dyDescent="0.15">
      <c r="B164" s="104">
        <v>246</v>
      </c>
      <c r="C164" s="104" t="s">
        <v>428</v>
      </c>
      <c r="D164" s="105" t="s">
        <v>436</v>
      </c>
      <c r="E164" s="105" t="s">
        <v>804</v>
      </c>
      <c r="F164" s="104" t="s">
        <v>163</v>
      </c>
      <c r="G164" s="105">
        <v>19991102</v>
      </c>
      <c r="H164" s="104">
        <v>2</v>
      </c>
    </row>
    <row r="165" spans="2:8" x14ac:dyDescent="0.15">
      <c r="B165" s="104">
        <v>248</v>
      </c>
      <c r="C165" s="104" t="s">
        <v>211</v>
      </c>
      <c r="D165" s="105" t="s">
        <v>212</v>
      </c>
      <c r="E165" s="105" t="s">
        <v>680</v>
      </c>
      <c r="F165" s="104" t="s">
        <v>163</v>
      </c>
      <c r="G165" s="105">
        <v>19981217</v>
      </c>
      <c r="H165" s="104">
        <v>3</v>
      </c>
    </row>
    <row r="166" spans="2:8" x14ac:dyDescent="0.15">
      <c r="B166" s="104">
        <v>249</v>
      </c>
      <c r="C166" s="104" t="s">
        <v>211</v>
      </c>
      <c r="D166" s="105" t="s">
        <v>213</v>
      </c>
      <c r="E166" s="105" t="s">
        <v>681</v>
      </c>
      <c r="F166" s="104" t="s">
        <v>163</v>
      </c>
      <c r="G166" s="105">
        <v>19980928</v>
      </c>
      <c r="H166" s="104">
        <v>3</v>
      </c>
    </row>
    <row r="167" spans="2:8" x14ac:dyDescent="0.15">
      <c r="B167" s="104">
        <v>250</v>
      </c>
      <c r="C167" s="104" t="s">
        <v>211</v>
      </c>
      <c r="D167" s="105" t="s">
        <v>214</v>
      </c>
      <c r="E167" s="105" t="s">
        <v>682</v>
      </c>
      <c r="F167" s="104" t="s">
        <v>163</v>
      </c>
      <c r="G167" s="105">
        <v>19980930</v>
      </c>
      <c r="H167" s="104">
        <v>3</v>
      </c>
    </row>
    <row r="168" spans="2:8" x14ac:dyDescent="0.15">
      <c r="B168" s="104">
        <v>251</v>
      </c>
      <c r="C168" s="104" t="s">
        <v>211</v>
      </c>
      <c r="D168" s="105" t="s">
        <v>215</v>
      </c>
      <c r="E168" s="105" t="s">
        <v>683</v>
      </c>
      <c r="F168" s="104" t="s">
        <v>163</v>
      </c>
      <c r="G168" s="105">
        <v>19981006</v>
      </c>
      <c r="H168" s="104">
        <v>3</v>
      </c>
    </row>
    <row r="169" spans="2:8" x14ac:dyDescent="0.15">
      <c r="B169" s="104">
        <v>252</v>
      </c>
      <c r="C169" s="104" t="s">
        <v>211</v>
      </c>
      <c r="D169" s="105" t="s">
        <v>216</v>
      </c>
      <c r="E169" s="105" t="s">
        <v>684</v>
      </c>
      <c r="F169" s="104" t="s">
        <v>163</v>
      </c>
      <c r="G169" s="105">
        <v>19981011</v>
      </c>
      <c r="H169" s="104">
        <v>3</v>
      </c>
    </row>
    <row r="170" spans="2:8" x14ac:dyDescent="0.15">
      <c r="B170" s="104">
        <v>253</v>
      </c>
      <c r="C170" s="104" t="s">
        <v>211</v>
      </c>
      <c r="D170" s="105" t="s">
        <v>217</v>
      </c>
      <c r="E170" s="105" t="s">
        <v>685</v>
      </c>
      <c r="F170" s="104" t="s">
        <v>163</v>
      </c>
      <c r="G170" s="105">
        <v>19981016</v>
      </c>
      <c r="H170" s="104">
        <v>3</v>
      </c>
    </row>
    <row r="171" spans="2:8" x14ac:dyDescent="0.15">
      <c r="B171" s="104">
        <v>254</v>
      </c>
      <c r="C171" s="104" t="s">
        <v>211</v>
      </c>
      <c r="D171" s="105" t="s">
        <v>218</v>
      </c>
      <c r="E171" s="105" t="s">
        <v>686</v>
      </c>
      <c r="F171" s="104" t="s">
        <v>163</v>
      </c>
      <c r="G171" s="105">
        <v>19980422</v>
      </c>
      <c r="H171" s="104">
        <v>3</v>
      </c>
    </row>
    <row r="172" spans="2:8" x14ac:dyDescent="0.15">
      <c r="B172" s="104">
        <v>255</v>
      </c>
      <c r="C172" s="104" t="s">
        <v>211</v>
      </c>
      <c r="D172" s="105" t="s">
        <v>219</v>
      </c>
      <c r="E172" s="105" t="s">
        <v>766</v>
      </c>
      <c r="F172" s="104" t="s">
        <v>163</v>
      </c>
      <c r="G172" s="105">
        <v>19991118</v>
      </c>
      <c r="H172" s="104">
        <v>2</v>
      </c>
    </row>
    <row r="173" spans="2:8" x14ac:dyDescent="0.15">
      <c r="B173" s="104">
        <v>256</v>
      </c>
      <c r="C173" s="104" t="s">
        <v>211</v>
      </c>
      <c r="D173" s="105" t="s">
        <v>220</v>
      </c>
      <c r="E173" s="105" t="s">
        <v>767</v>
      </c>
      <c r="F173" s="104" t="s">
        <v>163</v>
      </c>
      <c r="G173" s="105">
        <v>19990901</v>
      </c>
      <c r="H173" s="104">
        <v>2</v>
      </c>
    </row>
    <row r="174" spans="2:8" x14ac:dyDescent="0.15">
      <c r="B174" s="104">
        <v>257</v>
      </c>
      <c r="C174" s="104" t="s">
        <v>211</v>
      </c>
      <c r="D174" s="105" t="s">
        <v>221</v>
      </c>
      <c r="E174" s="105" t="s">
        <v>805</v>
      </c>
      <c r="F174" s="104" t="s">
        <v>163</v>
      </c>
      <c r="G174" s="105">
        <v>20000228</v>
      </c>
      <c r="H174" s="104">
        <v>2</v>
      </c>
    </row>
    <row r="175" spans="2:8" x14ac:dyDescent="0.15">
      <c r="B175" s="104">
        <v>261</v>
      </c>
      <c r="C175" s="104" t="s">
        <v>326</v>
      </c>
      <c r="D175" s="105" t="s">
        <v>327</v>
      </c>
      <c r="E175" s="105" t="s">
        <v>589</v>
      </c>
      <c r="F175" s="104" t="s">
        <v>163</v>
      </c>
      <c r="G175" s="105">
        <v>19980823</v>
      </c>
      <c r="H175" s="104">
        <v>3</v>
      </c>
    </row>
    <row r="176" spans="2:8" x14ac:dyDescent="0.15">
      <c r="B176" s="104">
        <v>262</v>
      </c>
      <c r="C176" s="104" t="s">
        <v>326</v>
      </c>
      <c r="D176" s="105" t="s">
        <v>328</v>
      </c>
      <c r="E176" s="105" t="s">
        <v>590</v>
      </c>
      <c r="F176" s="104" t="s">
        <v>163</v>
      </c>
      <c r="G176" s="105">
        <v>19980908</v>
      </c>
      <c r="H176" s="104">
        <v>3</v>
      </c>
    </row>
    <row r="177" spans="2:8" x14ac:dyDescent="0.15">
      <c r="B177" s="104">
        <v>263</v>
      </c>
      <c r="C177" s="104" t="s">
        <v>326</v>
      </c>
      <c r="D177" s="105" t="s">
        <v>329</v>
      </c>
      <c r="E177" s="105" t="s">
        <v>591</v>
      </c>
      <c r="F177" s="104" t="s">
        <v>163</v>
      </c>
      <c r="G177" s="105">
        <v>19990113</v>
      </c>
      <c r="H177" s="104">
        <v>3</v>
      </c>
    </row>
    <row r="178" spans="2:8" x14ac:dyDescent="0.15">
      <c r="B178" s="104">
        <v>264</v>
      </c>
      <c r="C178" s="104" t="s">
        <v>326</v>
      </c>
      <c r="D178" s="105" t="s">
        <v>330</v>
      </c>
      <c r="E178" s="105" t="s">
        <v>592</v>
      </c>
      <c r="F178" s="104" t="s">
        <v>163</v>
      </c>
      <c r="G178" s="105">
        <v>19980531</v>
      </c>
      <c r="H178" s="104">
        <v>3</v>
      </c>
    </row>
    <row r="179" spans="2:8" x14ac:dyDescent="0.15">
      <c r="B179" s="104">
        <v>265</v>
      </c>
      <c r="C179" s="104" t="s">
        <v>326</v>
      </c>
      <c r="D179" s="105" t="s">
        <v>331</v>
      </c>
      <c r="E179" s="105" t="s">
        <v>593</v>
      </c>
      <c r="F179" s="104" t="s">
        <v>163</v>
      </c>
      <c r="G179" s="105">
        <v>19980402</v>
      </c>
      <c r="H179" s="104">
        <v>3</v>
      </c>
    </row>
    <row r="180" spans="2:8" x14ac:dyDescent="0.15">
      <c r="B180" s="104">
        <v>266</v>
      </c>
      <c r="C180" s="104" t="s">
        <v>326</v>
      </c>
      <c r="D180" s="105" t="s">
        <v>865</v>
      </c>
      <c r="E180" s="105" t="s">
        <v>866</v>
      </c>
      <c r="F180" s="104" t="s">
        <v>163</v>
      </c>
      <c r="G180" s="105">
        <v>19990410</v>
      </c>
      <c r="H180" s="104">
        <v>2</v>
      </c>
    </row>
    <row r="181" spans="2:8" x14ac:dyDescent="0.15">
      <c r="B181" s="104">
        <v>267</v>
      </c>
      <c r="C181" s="104" t="s">
        <v>326</v>
      </c>
      <c r="D181" s="105" t="s">
        <v>332</v>
      </c>
      <c r="E181" s="105" t="s">
        <v>810</v>
      </c>
      <c r="F181" s="104" t="s">
        <v>163</v>
      </c>
      <c r="G181" s="105">
        <v>20000102</v>
      </c>
      <c r="H181" s="104">
        <v>2</v>
      </c>
    </row>
    <row r="182" spans="2:8" x14ac:dyDescent="0.15">
      <c r="B182" s="104">
        <v>268</v>
      </c>
      <c r="C182" s="104" t="s">
        <v>326</v>
      </c>
      <c r="D182" s="105" t="s">
        <v>867</v>
      </c>
      <c r="E182" s="105" t="s">
        <v>868</v>
      </c>
      <c r="F182" s="104" t="s">
        <v>163</v>
      </c>
      <c r="G182" s="105">
        <v>19990929</v>
      </c>
      <c r="H182" s="104">
        <v>2</v>
      </c>
    </row>
    <row r="183" spans="2:8" x14ac:dyDescent="0.15">
      <c r="B183" s="104">
        <v>269</v>
      </c>
      <c r="C183" s="104" t="s">
        <v>222</v>
      </c>
      <c r="D183" s="105" t="s">
        <v>223</v>
      </c>
      <c r="E183" s="105" t="s">
        <v>575</v>
      </c>
      <c r="F183" s="104" t="s">
        <v>163</v>
      </c>
      <c r="G183" s="105">
        <v>19980723</v>
      </c>
      <c r="H183" s="104">
        <v>3</v>
      </c>
    </row>
    <row r="184" spans="2:8" x14ac:dyDescent="0.15">
      <c r="B184" s="104">
        <v>270</v>
      </c>
      <c r="C184" s="104" t="s">
        <v>222</v>
      </c>
      <c r="D184" s="105" t="s">
        <v>224</v>
      </c>
      <c r="E184" s="105" t="s">
        <v>576</v>
      </c>
      <c r="F184" s="104" t="s">
        <v>163</v>
      </c>
      <c r="G184" s="105">
        <v>19980511</v>
      </c>
      <c r="H184" s="104">
        <v>3</v>
      </c>
    </row>
    <row r="185" spans="2:8" x14ac:dyDescent="0.15">
      <c r="B185" s="104">
        <v>271</v>
      </c>
      <c r="C185" s="104" t="s">
        <v>222</v>
      </c>
      <c r="D185" s="105" t="s">
        <v>225</v>
      </c>
      <c r="E185" s="105" t="s">
        <v>577</v>
      </c>
      <c r="F185" s="104" t="s">
        <v>163</v>
      </c>
      <c r="G185" s="105">
        <v>19980619</v>
      </c>
      <c r="H185" s="104">
        <v>3</v>
      </c>
    </row>
    <row r="186" spans="2:8" x14ac:dyDescent="0.15">
      <c r="B186" s="104">
        <v>272</v>
      </c>
      <c r="C186" s="104" t="s">
        <v>222</v>
      </c>
      <c r="D186" s="105" t="s">
        <v>226</v>
      </c>
      <c r="E186" s="105" t="s">
        <v>578</v>
      </c>
      <c r="F186" s="104" t="s">
        <v>163</v>
      </c>
      <c r="G186" s="105">
        <v>19990224</v>
      </c>
      <c r="H186" s="104">
        <v>3</v>
      </c>
    </row>
    <row r="187" spans="2:8" x14ac:dyDescent="0.15">
      <c r="B187" s="104">
        <v>273</v>
      </c>
      <c r="C187" s="104" t="s">
        <v>222</v>
      </c>
      <c r="D187" s="105" t="s">
        <v>227</v>
      </c>
      <c r="E187" s="105" t="s">
        <v>579</v>
      </c>
      <c r="F187" s="104" t="s">
        <v>163</v>
      </c>
      <c r="G187" s="105">
        <v>19990223</v>
      </c>
      <c r="H187" s="104">
        <v>3</v>
      </c>
    </row>
    <row r="188" spans="2:8" x14ac:dyDescent="0.15">
      <c r="B188" s="104">
        <v>274</v>
      </c>
      <c r="C188" s="104" t="s">
        <v>222</v>
      </c>
      <c r="D188" s="105" t="s">
        <v>228</v>
      </c>
      <c r="E188" s="105" t="s">
        <v>580</v>
      </c>
      <c r="F188" s="104" t="s">
        <v>163</v>
      </c>
      <c r="G188" s="105">
        <v>19980412</v>
      </c>
      <c r="H188" s="104">
        <v>3</v>
      </c>
    </row>
    <row r="189" spans="2:8" x14ac:dyDescent="0.15">
      <c r="B189" s="104">
        <v>275</v>
      </c>
      <c r="C189" s="104" t="s">
        <v>222</v>
      </c>
      <c r="D189" s="105" t="s">
        <v>229</v>
      </c>
      <c r="E189" s="105" t="s">
        <v>581</v>
      </c>
      <c r="F189" s="104" t="s">
        <v>163</v>
      </c>
      <c r="G189" s="105">
        <v>19990621</v>
      </c>
      <c r="H189" s="104">
        <v>2</v>
      </c>
    </row>
    <row r="190" spans="2:8" x14ac:dyDescent="0.15">
      <c r="B190" s="104">
        <v>276</v>
      </c>
      <c r="C190" s="104" t="s">
        <v>222</v>
      </c>
      <c r="D190" s="105" t="s">
        <v>230</v>
      </c>
      <c r="E190" s="105" t="s">
        <v>815</v>
      </c>
      <c r="F190" s="104" t="s">
        <v>163</v>
      </c>
      <c r="G190" s="105">
        <v>20000203</v>
      </c>
      <c r="H190" s="104">
        <v>2</v>
      </c>
    </row>
    <row r="191" spans="2:8" x14ac:dyDescent="0.15">
      <c r="B191" s="104">
        <v>277</v>
      </c>
      <c r="C191" s="104" t="s">
        <v>222</v>
      </c>
      <c r="D191" s="105" t="s">
        <v>869</v>
      </c>
      <c r="E191" s="105" t="s">
        <v>870</v>
      </c>
      <c r="F191" s="104" t="s">
        <v>163</v>
      </c>
      <c r="G191" s="105">
        <v>20000409</v>
      </c>
      <c r="H191" s="104">
        <v>1</v>
      </c>
    </row>
    <row r="192" spans="2:8" x14ac:dyDescent="0.15">
      <c r="B192" s="104">
        <v>278</v>
      </c>
      <c r="C192" s="104" t="s">
        <v>222</v>
      </c>
      <c r="D192" s="105" t="s">
        <v>871</v>
      </c>
      <c r="E192" s="105" t="s">
        <v>872</v>
      </c>
      <c r="F192" s="104" t="s">
        <v>163</v>
      </c>
      <c r="G192" s="105">
        <v>20000531</v>
      </c>
      <c r="H192" s="104">
        <v>1</v>
      </c>
    </row>
    <row r="193" spans="2:8" x14ac:dyDescent="0.15">
      <c r="B193" s="104">
        <v>285</v>
      </c>
      <c r="C193" s="104" t="s">
        <v>443</v>
      </c>
      <c r="D193" s="105" t="s">
        <v>444</v>
      </c>
      <c r="E193" s="105" t="s">
        <v>595</v>
      </c>
      <c r="F193" s="104" t="s">
        <v>163</v>
      </c>
      <c r="G193" s="105">
        <v>19981227</v>
      </c>
      <c r="H193" s="104">
        <v>3</v>
      </c>
    </row>
    <row r="194" spans="2:8" x14ac:dyDescent="0.15">
      <c r="B194" s="104">
        <v>286</v>
      </c>
      <c r="C194" s="104" t="s">
        <v>443</v>
      </c>
      <c r="D194" s="105" t="s">
        <v>445</v>
      </c>
      <c r="E194" s="105" t="s">
        <v>596</v>
      </c>
      <c r="F194" s="104" t="s">
        <v>163</v>
      </c>
      <c r="G194" s="105">
        <v>19980402</v>
      </c>
      <c r="H194" s="104">
        <v>3</v>
      </c>
    </row>
    <row r="195" spans="2:8" x14ac:dyDescent="0.15">
      <c r="B195" s="104">
        <v>287</v>
      </c>
      <c r="C195" s="104" t="s">
        <v>443</v>
      </c>
      <c r="D195" s="105" t="s">
        <v>446</v>
      </c>
      <c r="E195" s="105" t="s">
        <v>597</v>
      </c>
      <c r="F195" s="104" t="s">
        <v>163</v>
      </c>
      <c r="G195" s="105">
        <v>19980417</v>
      </c>
      <c r="H195" s="104">
        <v>3</v>
      </c>
    </row>
    <row r="196" spans="2:8" x14ac:dyDescent="0.15">
      <c r="B196" s="104">
        <v>288</v>
      </c>
      <c r="C196" s="104" t="s">
        <v>443</v>
      </c>
      <c r="D196" s="105" t="s">
        <v>447</v>
      </c>
      <c r="E196" s="105" t="s">
        <v>598</v>
      </c>
      <c r="F196" s="104" t="s">
        <v>163</v>
      </c>
      <c r="G196" s="105">
        <v>19980406</v>
      </c>
      <c r="H196" s="104">
        <v>3</v>
      </c>
    </row>
    <row r="197" spans="2:8" x14ac:dyDescent="0.15">
      <c r="B197" s="104">
        <v>289</v>
      </c>
      <c r="C197" s="104" t="s">
        <v>443</v>
      </c>
      <c r="D197" s="105" t="s">
        <v>453</v>
      </c>
      <c r="E197" s="105" t="s">
        <v>816</v>
      </c>
      <c r="F197" s="104" t="s">
        <v>163</v>
      </c>
      <c r="G197" s="105">
        <v>19990723</v>
      </c>
      <c r="H197" s="104">
        <v>2</v>
      </c>
    </row>
    <row r="198" spans="2:8" x14ac:dyDescent="0.15">
      <c r="B198" s="104">
        <v>290</v>
      </c>
      <c r="C198" s="104" t="s">
        <v>443</v>
      </c>
      <c r="D198" s="105" t="s">
        <v>449</v>
      </c>
      <c r="E198" s="105" t="s">
        <v>768</v>
      </c>
      <c r="F198" s="104" t="s">
        <v>163</v>
      </c>
      <c r="G198" s="105">
        <v>19990717</v>
      </c>
      <c r="H198" s="104">
        <v>2</v>
      </c>
    </row>
    <row r="199" spans="2:8" x14ac:dyDescent="0.15">
      <c r="B199" s="104">
        <v>291</v>
      </c>
      <c r="C199" s="104" t="s">
        <v>443</v>
      </c>
      <c r="D199" s="105" t="s">
        <v>450</v>
      </c>
      <c r="E199" s="105" t="s">
        <v>769</v>
      </c>
      <c r="F199" s="104" t="s">
        <v>163</v>
      </c>
      <c r="G199" s="105">
        <v>19990414</v>
      </c>
      <c r="H199" s="104">
        <v>2</v>
      </c>
    </row>
    <row r="200" spans="2:8" x14ac:dyDescent="0.15">
      <c r="B200" s="104">
        <v>292</v>
      </c>
      <c r="C200" s="104" t="s">
        <v>443</v>
      </c>
      <c r="D200" s="105" t="s">
        <v>454</v>
      </c>
      <c r="E200" s="105" t="s">
        <v>817</v>
      </c>
      <c r="F200" s="104" t="s">
        <v>163</v>
      </c>
      <c r="G200" s="105">
        <v>19990419</v>
      </c>
      <c r="H200" s="104">
        <v>2</v>
      </c>
    </row>
    <row r="201" spans="2:8" x14ac:dyDescent="0.15">
      <c r="B201" s="104">
        <v>293</v>
      </c>
      <c r="C201" s="104" t="s">
        <v>443</v>
      </c>
      <c r="D201" s="105" t="s">
        <v>448</v>
      </c>
      <c r="E201" s="105" t="s">
        <v>732</v>
      </c>
      <c r="F201" s="104" t="s">
        <v>163</v>
      </c>
      <c r="G201" s="105">
        <v>20000218</v>
      </c>
      <c r="H201" s="104">
        <v>2</v>
      </c>
    </row>
    <row r="202" spans="2:8" x14ac:dyDescent="0.15">
      <c r="B202" s="104">
        <v>294</v>
      </c>
      <c r="C202" s="104" t="s">
        <v>443</v>
      </c>
      <c r="D202" s="105" t="s">
        <v>451</v>
      </c>
      <c r="E202" s="105" t="s">
        <v>770</v>
      </c>
      <c r="F202" s="104" t="s">
        <v>163</v>
      </c>
      <c r="G202" s="105">
        <v>19991225</v>
      </c>
      <c r="H202" s="104">
        <v>2</v>
      </c>
    </row>
    <row r="203" spans="2:8" x14ac:dyDescent="0.15">
      <c r="B203" s="104">
        <v>295</v>
      </c>
      <c r="C203" s="104" t="s">
        <v>443</v>
      </c>
      <c r="D203" s="105" t="s">
        <v>452</v>
      </c>
      <c r="E203" s="105" t="s">
        <v>771</v>
      </c>
      <c r="F203" s="104" t="s">
        <v>163</v>
      </c>
      <c r="G203" s="105">
        <v>19990424</v>
      </c>
      <c r="H203" s="104">
        <v>2</v>
      </c>
    </row>
    <row r="204" spans="2:8" x14ac:dyDescent="0.15">
      <c r="B204" s="104">
        <v>308</v>
      </c>
      <c r="C204" s="104" t="s">
        <v>231</v>
      </c>
      <c r="D204" s="105" t="s">
        <v>232</v>
      </c>
      <c r="E204" s="105" t="s">
        <v>739</v>
      </c>
      <c r="F204" s="104" t="s">
        <v>163</v>
      </c>
      <c r="G204" s="105">
        <v>20000216</v>
      </c>
      <c r="H204" s="104">
        <v>2</v>
      </c>
    </row>
    <row r="205" spans="2:8" x14ac:dyDescent="0.15">
      <c r="B205" s="104">
        <v>309</v>
      </c>
      <c r="C205" s="104" t="s">
        <v>231</v>
      </c>
      <c r="D205" s="105" t="s">
        <v>233</v>
      </c>
      <c r="E205" s="105" t="s">
        <v>751</v>
      </c>
      <c r="F205" s="104" t="s">
        <v>163</v>
      </c>
      <c r="G205" s="105">
        <v>19990419</v>
      </c>
      <c r="H205" s="104">
        <v>2</v>
      </c>
    </row>
    <row r="206" spans="2:8" x14ac:dyDescent="0.15">
      <c r="B206" s="104">
        <v>314</v>
      </c>
      <c r="C206" s="104" t="s">
        <v>244</v>
      </c>
      <c r="D206" s="105" t="s">
        <v>245</v>
      </c>
      <c r="E206" s="105" t="s">
        <v>629</v>
      </c>
      <c r="F206" s="104" t="s">
        <v>163</v>
      </c>
      <c r="G206" s="105">
        <v>19990217</v>
      </c>
      <c r="H206" s="104">
        <v>3</v>
      </c>
    </row>
    <row r="207" spans="2:8" x14ac:dyDescent="0.15">
      <c r="B207" s="104">
        <v>315</v>
      </c>
      <c r="C207" s="104" t="s">
        <v>244</v>
      </c>
      <c r="D207" s="105" t="s">
        <v>246</v>
      </c>
      <c r="E207" s="105" t="s">
        <v>630</v>
      </c>
      <c r="F207" s="104" t="s">
        <v>163</v>
      </c>
      <c r="G207" s="105">
        <v>19990224</v>
      </c>
      <c r="H207" s="104">
        <v>3</v>
      </c>
    </row>
    <row r="208" spans="2:8" x14ac:dyDescent="0.15">
      <c r="B208" s="104">
        <v>316</v>
      </c>
      <c r="C208" s="104" t="s">
        <v>244</v>
      </c>
      <c r="D208" s="105" t="s">
        <v>247</v>
      </c>
      <c r="E208" s="105" t="s">
        <v>631</v>
      </c>
      <c r="F208" s="104" t="s">
        <v>163</v>
      </c>
      <c r="G208" s="105">
        <v>19980714</v>
      </c>
      <c r="H208" s="104">
        <v>3</v>
      </c>
    </row>
    <row r="209" spans="2:8" x14ac:dyDescent="0.15">
      <c r="B209" s="104">
        <v>317</v>
      </c>
      <c r="C209" s="104" t="s">
        <v>244</v>
      </c>
      <c r="D209" s="105" t="s">
        <v>248</v>
      </c>
      <c r="E209" s="105" t="s">
        <v>632</v>
      </c>
      <c r="F209" s="104" t="s">
        <v>163</v>
      </c>
      <c r="G209" s="105">
        <v>19981107</v>
      </c>
      <c r="H209" s="104">
        <v>3</v>
      </c>
    </row>
    <row r="210" spans="2:8" x14ac:dyDescent="0.15">
      <c r="B210" s="104">
        <v>318</v>
      </c>
      <c r="C210" s="104" t="s">
        <v>244</v>
      </c>
      <c r="D210" s="105" t="s">
        <v>249</v>
      </c>
      <c r="E210" s="105" t="s">
        <v>633</v>
      </c>
      <c r="F210" s="104" t="s">
        <v>163</v>
      </c>
      <c r="G210" s="105">
        <v>19980406</v>
      </c>
      <c r="H210" s="104">
        <v>3</v>
      </c>
    </row>
    <row r="211" spans="2:8" x14ac:dyDescent="0.15">
      <c r="B211" s="104">
        <v>319</v>
      </c>
      <c r="C211" s="104" t="s">
        <v>244</v>
      </c>
      <c r="D211" s="105" t="s">
        <v>250</v>
      </c>
      <c r="E211" s="105" t="s">
        <v>634</v>
      </c>
      <c r="F211" s="104" t="s">
        <v>163</v>
      </c>
      <c r="G211" s="105">
        <v>19990125</v>
      </c>
      <c r="H211" s="104">
        <v>3</v>
      </c>
    </row>
    <row r="212" spans="2:8" x14ac:dyDescent="0.15">
      <c r="B212" s="104">
        <v>320</v>
      </c>
      <c r="C212" s="104" t="s">
        <v>244</v>
      </c>
      <c r="D212" s="105" t="s">
        <v>251</v>
      </c>
      <c r="E212" s="105" t="s">
        <v>635</v>
      </c>
      <c r="F212" s="104" t="s">
        <v>163</v>
      </c>
      <c r="G212" s="105">
        <v>19980513</v>
      </c>
      <c r="H212" s="104">
        <v>3</v>
      </c>
    </row>
    <row r="213" spans="2:8" x14ac:dyDescent="0.15">
      <c r="B213" s="104">
        <v>321</v>
      </c>
      <c r="C213" s="104" t="s">
        <v>244</v>
      </c>
      <c r="D213" s="105" t="s">
        <v>252</v>
      </c>
      <c r="E213" s="105" t="s">
        <v>636</v>
      </c>
      <c r="F213" s="104" t="s">
        <v>163</v>
      </c>
      <c r="G213" s="105">
        <v>19980823</v>
      </c>
      <c r="H213" s="104">
        <v>3</v>
      </c>
    </row>
    <row r="214" spans="2:8" x14ac:dyDescent="0.15">
      <c r="B214" s="104">
        <v>322</v>
      </c>
      <c r="C214" s="104" t="s">
        <v>244</v>
      </c>
      <c r="D214" s="105" t="s">
        <v>873</v>
      </c>
      <c r="E214" s="105" t="s">
        <v>874</v>
      </c>
      <c r="F214" s="104" t="s">
        <v>163</v>
      </c>
      <c r="G214" s="105">
        <v>20000725</v>
      </c>
      <c r="H214" s="104">
        <v>1</v>
      </c>
    </row>
    <row r="215" spans="2:8" x14ac:dyDescent="0.15">
      <c r="B215" s="104">
        <v>323</v>
      </c>
      <c r="C215" s="104" t="s">
        <v>244</v>
      </c>
      <c r="D215" s="105" t="s">
        <v>253</v>
      </c>
      <c r="E215" s="105" t="s">
        <v>637</v>
      </c>
      <c r="F215" s="104" t="s">
        <v>163</v>
      </c>
      <c r="G215" s="105">
        <v>19980923</v>
      </c>
      <c r="H215" s="104">
        <v>3</v>
      </c>
    </row>
    <row r="216" spans="2:8" x14ac:dyDescent="0.15">
      <c r="B216" s="104">
        <v>324</v>
      </c>
      <c r="C216" s="104" t="s">
        <v>244</v>
      </c>
      <c r="D216" s="105" t="s">
        <v>254</v>
      </c>
      <c r="E216" s="105" t="s">
        <v>638</v>
      </c>
      <c r="F216" s="104" t="s">
        <v>163</v>
      </c>
      <c r="G216" s="105">
        <v>19980516</v>
      </c>
      <c r="H216" s="104">
        <v>3</v>
      </c>
    </row>
    <row r="217" spans="2:8" x14ac:dyDescent="0.15">
      <c r="B217" s="104">
        <v>325</v>
      </c>
      <c r="C217" s="104" t="s">
        <v>244</v>
      </c>
      <c r="D217" s="105" t="s">
        <v>255</v>
      </c>
      <c r="E217" s="105" t="s">
        <v>639</v>
      </c>
      <c r="F217" s="104" t="s">
        <v>163</v>
      </c>
      <c r="G217" s="105">
        <v>19990331</v>
      </c>
      <c r="H217" s="104">
        <v>3</v>
      </c>
    </row>
    <row r="218" spans="2:8" x14ac:dyDescent="0.15">
      <c r="B218" s="104">
        <v>326</v>
      </c>
      <c r="C218" s="104" t="s">
        <v>244</v>
      </c>
      <c r="D218" s="105" t="s">
        <v>256</v>
      </c>
      <c r="E218" s="105" t="s">
        <v>640</v>
      </c>
      <c r="F218" s="104" t="s">
        <v>163</v>
      </c>
      <c r="G218" s="105">
        <v>19990303</v>
      </c>
      <c r="H218" s="104">
        <v>3</v>
      </c>
    </row>
    <row r="219" spans="2:8" x14ac:dyDescent="0.15">
      <c r="B219" s="104">
        <v>327</v>
      </c>
      <c r="C219" s="104" t="s">
        <v>244</v>
      </c>
      <c r="D219" s="105" t="s">
        <v>257</v>
      </c>
      <c r="E219" s="105" t="s">
        <v>641</v>
      </c>
      <c r="F219" s="104" t="s">
        <v>163</v>
      </c>
      <c r="G219" s="105">
        <v>19980516</v>
      </c>
      <c r="H219" s="104">
        <v>3</v>
      </c>
    </row>
    <row r="220" spans="2:8" x14ac:dyDescent="0.15">
      <c r="B220" s="104">
        <v>328</v>
      </c>
      <c r="C220" s="104" t="s">
        <v>244</v>
      </c>
      <c r="D220" s="105" t="s">
        <v>258</v>
      </c>
      <c r="E220" s="105" t="s">
        <v>642</v>
      </c>
      <c r="F220" s="104" t="s">
        <v>163</v>
      </c>
      <c r="G220" s="105">
        <v>19981121</v>
      </c>
      <c r="H220" s="104">
        <v>3</v>
      </c>
    </row>
    <row r="221" spans="2:8" x14ac:dyDescent="0.15">
      <c r="B221" s="104">
        <v>329</v>
      </c>
      <c r="C221" s="104" t="s">
        <v>244</v>
      </c>
      <c r="D221" s="105" t="s">
        <v>259</v>
      </c>
      <c r="E221" s="105" t="s">
        <v>643</v>
      </c>
      <c r="F221" s="104" t="s">
        <v>163</v>
      </c>
      <c r="G221" s="105">
        <v>19980925</v>
      </c>
      <c r="H221" s="104">
        <v>3</v>
      </c>
    </row>
    <row r="222" spans="2:8" x14ac:dyDescent="0.15">
      <c r="B222" s="104">
        <v>330</v>
      </c>
      <c r="C222" s="104" t="s">
        <v>244</v>
      </c>
      <c r="D222" s="105" t="s">
        <v>260</v>
      </c>
      <c r="E222" s="105" t="s">
        <v>644</v>
      </c>
      <c r="F222" s="104" t="s">
        <v>163</v>
      </c>
      <c r="G222" s="105">
        <v>19981126</v>
      </c>
      <c r="H222" s="104">
        <v>3</v>
      </c>
    </row>
    <row r="223" spans="2:8" x14ac:dyDescent="0.15">
      <c r="B223" s="104">
        <v>331</v>
      </c>
      <c r="C223" s="104" t="s">
        <v>244</v>
      </c>
      <c r="D223" s="105" t="s">
        <v>261</v>
      </c>
      <c r="E223" s="105" t="s">
        <v>645</v>
      </c>
      <c r="F223" s="104" t="s">
        <v>163</v>
      </c>
      <c r="G223" s="105">
        <v>19980917</v>
      </c>
      <c r="H223" s="104">
        <v>3</v>
      </c>
    </row>
    <row r="224" spans="2:8" x14ac:dyDescent="0.15">
      <c r="B224" s="104">
        <v>332</v>
      </c>
      <c r="C224" s="104" t="s">
        <v>244</v>
      </c>
      <c r="D224" s="105" t="s">
        <v>262</v>
      </c>
      <c r="E224" s="105" t="s">
        <v>720</v>
      </c>
      <c r="F224" s="104" t="s">
        <v>163</v>
      </c>
      <c r="G224" s="105">
        <v>19991202</v>
      </c>
      <c r="H224" s="104">
        <v>2</v>
      </c>
    </row>
    <row r="225" spans="2:8" x14ac:dyDescent="0.15">
      <c r="B225" s="104">
        <v>333</v>
      </c>
      <c r="C225" s="104" t="s">
        <v>244</v>
      </c>
      <c r="D225" s="105" t="s">
        <v>265</v>
      </c>
      <c r="E225" s="105" t="s">
        <v>752</v>
      </c>
      <c r="F225" s="104" t="s">
        <v>163</v>
      </c>
      <c r="G225" s="105">
        <v>19990501</v>
      </c>
      <c r="H225" s="104">
        <v>2</v>
      </c>
    </row>
    <row r="226" spans="2:8" x14ac:dyDescent="0.15">
      <c r="B226" s="104">
        <v>334</v>
      </c>
      <c r="C226" s="104" t="s">
        <v>244</v>
      </c>
      <c r="D226" s="105" t="s">
        <v>273</v>
      </c>
      <c r="E226" s="105" t="s">
        <v>796</v>
      </c>
      <c r="F226" s="104" t="s">
        <v>163</v>
      </c>
      <c r="G226" s="105">
        <v>19991018</v>
      </c>
      <c r="H226" s="104">
        <v>2</v>
      </c>
    </row>
    <row r="227" spans="2:8" x14ac:dyDescent="0.15">
      <c r="B227" s="104">
        <v>335</v>
      </c>
      <c r="C227" s="104" t="s">
        <v>244</v>
      </c>
      <c r="D227" s="105" t="s">
        <v>266</v>
      </c>
      <c r="E227" s="105" t="s">
        <v>753</v>
      </c>
      <c r="F227" s="104" t="s">
        <v>163</v>
      </c>
      <c r="G227" s="105">
        <v>19991228</v>
      </c>
      <c r="H227" s="104">
        <v>2</v>
      </c>
    </row>
    <row r="228" spans="2:8" x14ac:dyDescent="0.15">
      <c r="B228" s="104">
        <v>336</v>
      </c>
      <c r="C228" s="104" t="s">
        <v>244</v>
      </c>
      <c r="D228" s="105" t="s">
        <v>274</v>
      </c>
      <c r="E228" s="105" t="s">
        <v>797</v>
      </c>
      <c r="F228" s="104" t="s">
        <v>163</v>
      </c>
      <c r="G228" s="105">
        <v>20000104</v>
      </c>
      <c r="H228" s="104">
        <v>2</v>
      </c>
    </row>
    <row r="229" spans="2:8" x14ac:dyDescent="0.15">
      <c r="B229" s="104">
        <v>337</v>
      </c>
      <c r="C229" s="104" t="s">
        <v>244</v>
      </c>
      <c r="D229" s="105" t="s">
        <v>275</v>
      </c>
      <c r="E229" s="105" t="s">
        <v>798</v>
      </c>
      <c r="F229" s="104" t="s">
        <v>163</v>
      </c>
      <c r="G229" s="105">
        <v>19991028</v>
      </c>
      <c r="H229" s="104">
        <v>2</v>
      </c>
    </row>
    <row r="230" spans="2:8" x14ac:dyDescent="0.15">
      <c r="B230" s="104">
        <v>338</v>
      </c>
      <c r="C230" s="104" t="s">
        <v>244</v>
      </c>
      <c r="D230" s="105" t="s">
        <v>263</v>
      </c>
      <c r="E230" s="105" t="s">
        <v>721</v>
      </c>
      <c r="F230" s="104" t="s">
        <v>163</v>
      </c>
      <c r="G230" s="105">
        <v>19991214</v>
      </c>
      <c r="H230" s="104">
        <v>2</v>
      </c>
    </row>
    <row r="231" spans="2:8" x14ac:dyDescent="0.15">
      <c r="B231" s="104">
        <v>339</v>
      </c>
      <c r="C231" s="104" t="s">
        <v>244</v>
      </c>
      <c r="D231" s="105" t="s">
        <v>267</v>
      </c>
      <c r="E231" s="105" t="s">
        <v>754</v>
      </c>
      <c r="F231" s="104" t="s">
        <v>163</v>
      </c>
      <c r="G231" s="105">
        <v>19990907</v>
      </c>
      <c r="H231" s="104">
        <v>2</v>
      </c>
    </row>
    <row r="232" spans="2:8" x14ac:dyDescent="0.15">
      <c r="B232" s="104">
        <v>340</v>
      </c>
      <c r="C232" s="104" t="s">
        <v>244</v>
      </c>
      <c r="D232" s="105" t="s">
        <v>268</v>
      </c>
      <c r="E232" s="105" t="s">
        <v>755</v>
      </c>
      <c r="F232" s="104" t="s">
        <v>163</v>
      </c>
      <c r="G232" s="105">
        <v>19990728</v>
      </c>
      <c r="H232" s="104">
        <v>2</v>
      </c>
    </row>
    <row r="233" spans="2:8" x14ac:dyDescent="0.15">
      <c r="B233" s="104">
        <v>341</v>
      </c>
      <c r="C233" s="104" t="s">
        <v>244</v>
      </c>
      <c r="D233" s="105" t="s">
        <v>269</v>
      </c>
      <c r="E233" s="105" t="s">
        <v>756</v>
      </c>
      <c r="F233" s="104" t="s">
        <v>163</v>
      </c>
      <c r="G233" s="105">
        <v>19990827</v>
      </c>
      <c r="H233" s="104">
        <v>2</v>
      </c>
    </row>
    <row r="234" spans="2:8" x14ac:dyDescent="0.15">
      <c r="B234" s="104">
        <v>342</v>
      </c>
      <c r="C234" s="104" t="s">
        <v>244</v>
      </c>
      <c r="D234" s="105" t="s">
        <v>270</v>
      </c>
      <c r="E234" s="105" t="s">
        <v>757</v>
      </c>
      <c r="F234" s="104" t="s">
        <v>163</v>
      </c>
      <c r="G234" s="105">
        <v>19990512</v>
      </c>
      <c r="H234" s="104">
        <v>2</v>
      </c>
    </row>
    <row r="235" spans="2:8" x14ac:dyDescent="0.15">
      <c r="B235" s="104">
        <v>343</v>
      </c>
      <c r="C235" s="104" t="s">
        <v>244</v>
      </c>
      <c r="D235" s="105" t="s">
        <v>264</v>
      </c>
      <c r="E235" s="105" t="s">
        <v>722</v>
      </c>
      <c r="F235" s="104" t="s">
        <v>163</v>
      </c>
      <c r="G235" s="105">
        <v>20000401</v>
      </c>
      <c r="H235" s="104">
        <v>2</v>
      </c>
    </row>
    <row r="236" spans="2:8" x14ac:dyDescent="0.15">
      <c r="B236" s="104">
        <v>344</v>
      </c>
      <c r="C236" s="104" t="s">
        <v>244</v>
      </c>
      <c r="D236" s="105" t="s">
        <v>271</v>
      </c>
      <c r="E236" s="105" t="s">
        <v>758</v>
      </c>
      <c r="F236" s="104" t="s">
        <v>163</v>
      </c>
      <c r="G236" s="105">
        <v>19991206</v>
      </c>
      <c r="H236" s="104">
        <v>2</v>
      </c>
    </row>
    <row r="237" spans="2:8" x14ac:dyDescent="0.15">
      <c r="B237" s="104">
        <v>345</v>
      </c>
      <c r="C237" s="104" t="s">
        <v>244</v>
      </c>
      <c r="D237" s="105" t="s">
        <v>272</v>
      </c>
      <c r="E237" s="105" t="s">
        <v>759</v>
      </c>
      <c r="F237" s="104" t="s">
        <v>163</v>
      </c>
      <c r="G237" s="105">
        <v>19991220</v>
      </c>
      <c r="H237" s="104">
        <v>2</v>
      </c>
    </row>
    <row r="238" spans="2:8" x14ac:dyDescent="0.15">
      <c r="B238" s="104">
        <v>368</v>
      </c>
      <c r="C238" s="104" t="s">
        <v>315</v>
      </c>
      <c r="D238" s="105" t="s">
        <v>316</v>
      </c>
      <c r="E238" s="105" t="s">
        <v>618</v>
      </c>
      <c r="F238" s="104" t="s">
        <v>163</v>
      </c>
      <c r="G238" s="105">
        <v>19990319</v>
      </c>
      <c r="H238" s="104">
        <v>3</v>
      </c>
    </row>
    <row r="239" spans="2:8" x14ac:dyDescent="0.15">
      <c r="B239" s="104">
        <v>369</v>
      </c>
      <c r="C239" s="104" t="s">
        <v>315</v>
      </c>
      <c r="D239" s="105" t="s">
        <v>317</v>
      </c>
      <c r="E239" s="105" t="s">
        <v>619</v>
      </c>
      <c r="F239" s="104" t="s">
        <v>163</v>
      </c>
      <c r="G239" s="105">
        <v>19981226</v>
      </c>
      <c r="H239" s="104">
        <v>3</v>
      </c>
    </row>
    <row r="240" spans="2:8" x14ac:dyDescent="0.15">
      <c r="B240" s="104">
        <v>370</v>
      </c>
      <c r="C240" s="104" t="s">
        <v>315</v>
      </c>
      <c r="D240" s="105" t="s">
        <v>318</v>
      </c>
      <c r="E240" s="105" t="s">
        <v>620</v>
      </c>
      <c r="F240" s="104" t="s">
        <v>163</v>
      </c>
      <c r="G240" s="105">
        <v>19990329</v>
      </c>
      <c r="H240" s="104">
        <v>3</v>
      </c>
    </row>
    <row r="241" spans="2:8" x14ac:dyDescent="0.15">
      <c r="B241" s="104">
        <v>371</v>
      </c>
      <c r="C241" s="104" t="s">
        <v>315</v>
      </c>
      <c r="D241" s="105" t="s">
        <v>319</v>
      </c>
      <c r="E241" s="105" t="s">
        <v>621</v>
      </c>
      <c r="F241" s="104" t="s">
        <v>163</v>
      </c>
      <c r="G241" s="105">
        <v>19980414</v>
      </c>
      <c r="H241" s="104">
        <v>3</v>
      </c>
    </row>
    <row r="242" spans="2:8" x14ac:dyDescent="0.15">
      <c r="B242" s="104">
        <v>372</v>
      </c>
      <c r="C242" s="104" t="s">
        <v>315</v>
      </c>
      <c r="D242" s="105" t="s">
        <v>320</v>
      </c>
      <c r="E242" s="105" t="s">
        <v>622</v>
      </c>
      <c r="F242" s="104" t="s">
        <v>163</v>
      </c>
      <c r="G242" s="105">
        <v>19980608</v>
      </c>
      <c r="H242" s="104">
        <v>3</v>
      </c>
    </row>
    <row r="243" spans="2:8" x14ac:dyDescent="0.15">
      <c r="B243" s="104">
        <v>373</v>
      </c>
      <c r="C243" s="104" t="s">
        <v>315</v>
      </c>
      <c r="D243" s="105" t="s">
        <v>321</v>
      </c>
      <c r="E243" s="105" t="s">
        <v>623</v>
      </c>
      <c r="F243" s="104" t="s">
        <v>163</v>
      </c>
      <c r="G243" s="105">
        <v>19980813</v>
      </c>
      <c r="H243" s="104">
        <v>3</v>
      </c>
    </row>
    <row r="244" spans="2:8" x14ac:dyDescent="0.15">
      <c r="B244" s="104">
        <v>374</v>
      </c>
      <c r="C244" s="104" t="s">
        <v>315</v>
      </c>
      <c r="D244" s="105" t="s">
        <v>322</v>
      </c>
      <c r="E244" s="105" t="s">
        <v>624</v>
      </c>
      <c r="F244" s="104" t="s">
        <v>163</v>
      </c>
      <c r="G244" s="105">
        <v>19980808</v>
      </c>
      <c r="H244" s="104">
        <v>3</v>
      </c>
    </row>
    <row r="245" spans="2:8" x14ac:dyDescent="0.15">
      <c r="B245" s="104">
        <v>375</v>
      </c>
      <c r="C245" s="104" t="s">
        <v>315</v>
      </c>
      <c r="D245" s="105" t="s">
        <v>323</v>
      </c>
      <c r="E245" s="105" t="s">
        <v>740</v>
      </c>
      <c r="F245" s="104" t="s">
        <v>163</v>
      </c>
      <c r="G245" s="105">
        <v>19991027</v>
      </c>
      <c r="H245" s="104">
        <v>2</v>
      </c>
    </row>
    <row r="246" spans="2:8" x14ac:dyDescent="0.15">
      <c r="B246" s="104">
        <v>376</v>
      </c>
      <c r="C246" s="104" t="s">
        <v>315</v>
      </c>
      <c r="D246" s="105" t="s">
        <v>324</v>
      </c>
      <c r="E246" s="105" t="s">
        <v>818</v>
      </c>
      <c r="F246" s="104" t="s">
        <v>163</v>
      </c>
      <c r="G246" s="105">
        <v>19990519</v>
      </c>
      <c r="H246" s="104">
        <v>2</v>
      </c>
    </row>
    <row r="247" spans="2:8" x14ac:dyDescent="0.15">
      <c r="B247" s="104">
        <v>377</v>
      </c>
      <c r="C247" s="104" t="s">
        <v>315</v>
      </c>
      <c r="D247" s="105" t="s">
        <v>325</v>
      </c>
      <c r="E247" s="105" t="s">
        <v>819</v>
      </c>
      <c r="F247" s="104" t="s">
        <v>163</v>
      </c>
      <c r="G247" s="105">
        <v>19991014</v>
      </c>
      <c r="H247" s="104">
        <v>2</v>
      </c>
    </row>
    <row r="248" spans="2:8" x14ac:dyDescent="0.15">
      <c r="B248" s="104">
        <v>378</v>
      </c>
      <c r="C248" s="104" t="s">
        <v>425</v>
      </c>
      <c r="D248" s="105" t="s">
        <v>426</v>
      </c>
      <c r="E248" s="105" t="s">
        <v>599</v>
      </c>
      <c r="F248" s="104" t="s">
        <v>163</v>
      </c>
      <c r="G248" s="105">
        <v>19990207</v>
      </c>
      <c r="H248" s="104">
        <v>3</v>
      </c>
    </row>
    <row r="249" spans="2:8" x14ac:dyDescent="0.15">
      <c r="B249" s="104">
        <v>379</v>
      </c>
      <c r="C249" s="104" t="s">
        <v>425</v>
      </c>
      <c r="D249" s="105" t="s">
        <v>427</v>
      </c>
      <c r="E249" s="105" t="s">
        <v>600</v>
      </c>
      <c r="F249" s="104" t="s">
        <v>163</v>
      </c>
      <c r="G249" s="105">
        <v>19990319</v>
      </c>
      <c r="H249" s="104">
        <v>3</v>
      </c>
    </row>
    <row r="250" spans="2:8" x14ac:dyDescent="0.15">
      <c r="B250" s="104">
        <v>384</v>
      </c>
      <c r="C250" s="104" t="s">
        <v>161</v>
      </c>
      <c r="D250" s="105" t="s">
        <v>162</v>
      </c>
      <c r="E250" s="105" t="s">
        <v>649</v>
      </c>
      <c r="F250" s="104" t="s">
        <v>163</v>
      </c>
      <c r="G250" s="105">
        <v>19990214</v>
      </c>
      <c r="H250" s="104">
        <v>3</v>
      </c>
    </row>
    <row r="251" spans="2:8" x14ac:dyDescent="0.15">
      <c r="B251" s="104">
        <v>385</v>
      </c>
      <c r="C251" s="104" t="s">
        <v>161</v>
      </c>
      <c r="D251" s="105" t="s">
        <v>164</v>
      </c>
      <c r="E251" s="105" t="s">
        <v>650</v>
      </c>
      <c r="F251" s="104" t="s">
        <v>163</v>
      </c>
      <c r="G251" s="105">
        <v>19981102</v>
      </c>
      <c r="H251" s="104">
        <v>3</v>
      </c>
    </row>
    <row r="252" spans="2:8" x14ac:dyDescent="0.15">
      <c r="B252" s="104">
        <v>386</v>
      </c>
      <c r="C252" s="104" t="s">
        <v>161</v>
      </c>
      <c r="D252" s="105" t="s">
        <v>165</v>
      </c>
      <c r="E252" s="105" t="s">
        <v>651</v>
      </c>
      <c r="F252" s="104" t="s">
        <v>163</v>
      </c>
      <c r="G252" s="105">
        <v>19980405</v>
      </c>
      <c r="H252" s="104">
        <v>3</v>
      </c>
    </row>
    <row r="253" spans="2:8" x14ac:dyDescent="0.15">
      <c r="B253" s="104">
        <v>387</v>
      </c>
      <c r="C253" s="104" t="s">
        <v>161</v>
      </c>
      <c r="D253" s="105" t="s">
        <v>166</v>
      </c>
      <c r="E253" s="105" t="s">
        <v>652</v>
      </c>
      <c r="F253" s="104" t="s">
        <v>163</v>
      </c>
      <c r="G253" s="105">
        <v>19980825</v>
      </c>
      <c r="H253" s="104">
        <v>3</v>
      </c>
    </row>
    <row r="254" spans="2:8" x14ac:dyDescent="0.15">
      <c r="B254" s="104">
        <v>388</v>
      </c>
      <c r="C254" s="104" t="s">
        <v>161</v>
      </c>
      <c r="D254" s="105" t="s">
        <v>167</v>
      </c>
      <c r="E254" s="105" t="s">
        <v>653</v>
      </c>
      <c r="F254" s="104" t="s">
        <v>163</v>
      </c>
      <c r="G254" s="105">
        <v>19980519</v>
      </c>
      <c r="H254" s="104">
        <v>3</v>
      </c>
    </row>
    <row r="255" spans="2:8" x14ac:dyDescent="0.15">
      <c r="B255" s="104">
        <v>389</v>
      </c>
      <c r="C255" s="104" t="s">
        <v>161</v>
      </c>
      <c r="D255" s="105" t="s">
        <v>168</v>
      </c>
      <c r="E255" s="105" t="s">
        <v>654</v>
      </c>
      <c r="F255" s="104" t="s">
        <v>163</v>
      </c>
      <c r="G255" s="105">
        <v>19980518</v>
      </c>
      <c r="H255" s="104">
        <v>3</v>
      </c>
    </row>
    <row r="256" spans="2:8" x14ac:dyDescent="0.15">
      <c r="B256" s="104">
        <v>390</v>
      </c>
      <c r="C256" s="104" t="s">
        <v>161</v>
      </c>
      <c r="D256" s="105" t="s">
        <v>169</v>
      </c>
      <c r="E256" s="105" t="s">
        <v>655</v>
      </c>
      <c r="F256" s="104" t="s">
        <v>163</v>
      </c>
      <c r="G256" s="105">
        <v>19990109</v>
      </c>
      <c r="H256" s="104">
        <v>3</v>
      </c>
    </row>
    <row r="257" spans="2:8" x14ac:dyDescent="0.15">
      <c r="B257" s="104">
        <v>391</v>
      </c>
      <c r="C257" s="104" t="s">
        <v>161</v>
      </c>
      <c r="D257" s="105" t="s">
        <v>170</v>
      </c>
      <c r="E257" s="105" t="s">
        <v>656</v>
      </c>
      <c r="F257" s="104" t="s">
        <v>163</v>
      </c>
      <c r="G257" s="105">
        <v>19980722</v>
      </c>
      <c r="H257" s="104">
        <v>3</v>
      </c>
    </row>
    <row r="258" spans="2:8" x14ac:dyDescent="0.15">
      <c r="B258" s="104">
        <v>392</v>
      </c>
      <c r="C258" s="104" t="s">
        <v>161</v>
      </c>
      <c r="D258" s="105" t="s">
        <v>171</v>
      </c>
      <c r="E258" s="105" t="s">
        <v>822</v>
      </c>
      <c r="F258" s="104" t="s">
        <v>163</v>
      </c>
      <c r="G258" s="105">
        <v>19990422</v>
      </c>
      <c r="H258" s="104">
        <v>2</v>
      </c>
    </row>
    <row r="259" spans="2:8" x14ac:dyDescent="0.15">
      <c r="B259" s="104">
        <v>393</v>
      </c>
      <c r="C259" s="104" t="s">
        <v>161</v>
      </c>
      <c r="D259" s="105" t="s">
        <v>172</v>
      </c>
      <c r="E259" s="105" t="s">
        <v>823</v>
      </c>
      <c r="F259" s="104" t="s">
        <v>163</v>
      </c>
      <c r="G259" s="105">
        <v>19990929</v>
      </c>
      <c r="H259" s="104">
        <v>2</v>
      </c>
    </row>
    <row r="260" spans="2:8" x14ac:dyDescent="0.15">
      <c r="B260" s="104">
        <v>394</v>
      </c>
      <c r="C260" s="104" t="s">
        <v>161</v>
      </c>
      <c r="D260" s="105" t="s">
        <v>173</v>
      </c>
      <c r="E260" s="105" t="s">
        <v>824</v>
      </c>
      <c r="F260" s="104" t="s">
        <v>163</v>
      </c>
      <c r="G260" s="105">
        <v>19990501</v>
      </c>
      <c r="H260" s="104">
        <v>2</v>
      </c>
    </row>
    <row r="261" spans="2:8" x14ac:dyDescent="0.15">
      <c r="B261" s="104">
        <v>395</v>
      </c>
      <c r="C261" s="104" t="s">
        <v>161</v>
      </c>
      <c r="D261" s="105" t="s">
        <v>174</v>
      </c>
      <c r="E261" s="105" t="s">
        <v>825</v>
      </c>
      <c r="F261" s="104" t="s">
        <v>163</v>
      </c>
      <c r="G261" s="105">
        <v>19990807</v>
      </c>
      <c r="H261" s="104">
        <v>2</v>
      </c>
    </row>
    <row r="262" spans="2:8" x14ac:dyDescent="0.15">
      <c r="B262" s="104">
        <v>500</v>
      </c>
      <c r="C262" s="104" t="s">
        <v>299</v>
      </c>
      <c r="D262" s="105" t="s">
        <v>300</v>
      </c>
      <c r="E262" s="105" t="s">
        <v>672</v>
      </c>
      <c r="F262" s="104" t="s">
        <v>163</v>
      </c>
      <c r="G262" s="105">
        <v>19981118</v>
      </c>
      <c r="H262" s="104">
        <v>3</v>
      </c>
    </row>
    <row r="263" spans="2:8" x14ac:dyDescent="0.15">
      <c r="B263" s="104">
        <v>501</v>
      </c>
      <c r="C263" s="104" t="s">
        <v>299</v>
      </c>
      <c r="D263" s="105" t="s">
        <v>301</v>
      </c>
      <c r="E263" s="105" t="s">
        <v>673</v>
      </c>
      <c r="F263" s="104" t="s">
        <v>163</v>
      </c>
      <c r="G263" s="105">
        <v>19980515</v>
      </c>
      <c r="H263" s="104">
        <v>3</v>
      </c>
    </row>
    <row r="264" spans="2:8" x14ac:dyDescent="0.15">
      <c r="B264" s="104">
        <v>502</v>
      </c>
      <c r="C264" s="104" t="s">
        <v>299</v>
      </c>
      <c r="D264" s="105" t="s">
        <v>305</v>
      </c>
      <c r="E264" s="105" t="s">
        <v>737</v>
      </c>
      <c r="F264" s="104" t="s">
        <v>163</v>
      </c>
      <c r="G264" s="105">
        <v>19990331</v>
      </c>
      <c r="H264" s="104">
        <v>3</v>
      </c>
    </row>
    <row r="265" spans="2:8" x14ac:dyDescent="0.15">
      <c r="B265" s="104">
        <v>503</v>
      </c>
      <c r="C265" s="104" t="s">
        <v>299</v>
      </c>
      <c r="D265" s="105" t="s">
        <v>302</v>
      </c>
      <c r="E265" s="105" t="s">
        <v>674</v>
      </c>
      <c r="F265" s="104" t="s">
        <v>163</v>
      </c>
      <c r="G265" s="105">
        <v>19981209</v>
      </c>
      <c r="H265" s="104">
        <v>3</v>
      </c>
    </row>
    <row r="266" spans="2:8" x14ac:dyDescent="0.15">
      <c r="B266" s="104">
        <v>504</v>
      </c>
      <c r="C266" s="104" t="s">
        <v>299</v>
      </c>
      <c r="D266" s="105" t="s">
        <v>303</v>
      </c>
      <c r="E266" s="105" t="s">
        <v>675</v>
      </c>
      <c r="F266" s="104" t="s">
        <v>163</v>
      </c>
      <c r="G266" s="105">
        <v>19980419</v>
      </c>
      <c r="H266" s="104">
        <v>3</v>
      </c>
    </row>
    <row r="267" spans="2:8" x14ac:dyDescent="0.15">
      <c r="B267" s="104">
        <v>505</v>
      </c>
      <c r="C267" s="104" t="s">
        <v>299</v>
      </c>
      <c r="D267" s="105" t="s">
        <v>304</v>
      </c>
      <c r="E267" s="105" t="s">
        <v>676</v>
      </c>
      <c r="F267" s="104" t="s">
        <v>163</v>
      </c>
      <c r="G267" s="105">
        <v>19980807</v>
      </c>
      <c r="H267" s="104">
        <v>3</v>
      </c>
    </row>
    <row r="268" spans="2:8" x14ac:dyDescent="0.15">
      <c r="B268" s="104">
        <v>506</v>
      </c>
      <c r="C268" s="104" t="s">
        <v>299</v>
      </c>
      <c r="D268" s="105" t="s">
        <v>306</v>
      </c>
      <c r="E268" s="105" t="s">
        <v>677</v>
      </c>
      <c r="F268" s="104" t="s">
        <v>163</v>
      </c>
      <c r="G268" s="105">
        <v>19990804</v>
      </c>
      <c r="H268" s="104">
        <v>2</v>
      </c>
    </row>
    <row r="269" spans="2:8" x14ac:dyDescent="0.15">
      <c r="B269" s="104">
        <v>507</v>
      </c>
      <c r="C269" s="104" t="s">
        <v>299</v>
      </c>
      <c r="D269" s="105" t="s">
        <v>307</v>
      </c>
      <c r="E269" s="105" t="s">
        <v>678</v>
      </c>
      <c r="F269" s="104" t="s">
        <v>163</v>
      </c>
      <c r="G269" s="105">
        <v>19991015</v>
      </c>
      <c r="H269" s="104">
        <v>2</v>
      </c>
    </row>
    <row r="270" spans="2:8" x14ac:dyDescent="0.15">
      <c r="B270" s="104">
        <v>508</v>
      </c>
      <c r="C270" s="104" t="s">
        <v>299</v>
      </c>
      <c r="D270" s="105" t="s">
        <v>309</v>
      </c>
      <c r="E270" s="105" t="s">
        <v>738</v>
      </c>
      <c r="F270" s="104" t="s">
        <v>163</v>
      </c>
      <c r="G270" s="105">
        <v>19990527</v>
      </c>
      <c r="H270" s="104">
        <v>2</v>
      </c>
    </row>
    <row r="271" spans="2:8" x14ac:dyDescent="0.15">
      <c r="B271" s="104">
        <v>509</v>
      </c>
      <c r="C271" s="104" t="s">
        <v>299</v>
      </c>
      <c r="D271" s="105" t="s">
        <v>310</v>
      </c>
      <c r="E271" s="105" t="s">
        <v>811</v>
      </c>
      <c r="F271" s="104" t="s">
        <v>163</v>
      </c>
      <c r="G271" s="105">
        <v>19990903</v>
      </c>
      <c r="H271" s="104">
        <v>2</v>
      </c>
    </row>
    <row r="272" spans="2:8" x14ac:dyDescent="0.15">
      <c r="B272" s="104">
        <v>510</v>
      </c>
      <c r="C272" s="104" t="s">
        <v>299</v>
      </c>
      <c r="D272" s="105" t="s">
        <v>311</v>
      </c>
      <c r="E272" s="105" t="s">
        <v>812</v>
      </c>
      <c r="F272" s="104" t="s">
        <v>163</v>
      </c>
      <c r="G272" s="105">
        <v>19990803</v>
      </c>
      <c r="H272" s="104">
        <v>2</v>
      </c>
    </row>
    <row r="273" spans="2:8" x14ac:dyDescent="0.15">
      <c r="B273" s="104">
        <v>511</v>
      </c>
      <c r="C273" s="104" t="s">
        <v>299</v>
      </c>
      <c r="D273" s="105" t="s">
        <v>312</v>
      </c>
      <c r="E273" s="105" t="s">
        <v>813</v>
      </c>
      <c r="F273" s="104" t="s">
        <v>163</v>
      </c>
      <c r="G273" s="105">
        <v>20000307</v>
      </c>
      <c r="H273" s="104">
        <v>2</v>
      </c>
    </row>
    <row r="274" spans="2:8" x14ac:dyDescent="0.15">
      <c r="B274" s="104">
        <v>512</v>
      </c>
      <c r="C274" s="104" t="s">
        <v>299</v>
      </c>
      <c r="D274" s="105" t="s">
        <v>875</v>
      </c>
      <c r="E274" s="105" t="s">
        <v>876</v>
      </c>
      <c r="F274" s="104" t="s">
        <v>163</v>
      </c>
      <c r="G274" s="105">
        <v>20010318</v>
      </c>
      <c r="H274" s="104">
        <v>1</v>
      </c>
    </row>
    <row r="275" spans="2:8" x14ac:dyDescent="0.15">
      <c r="B275" s="104">
        <v>513</v>
      </c>
      <c r="C275" s="104" t="s">
        <v>299</v>
      </c>
      <c r="D275" s="105" t="s">
        <v>877</v>
      </c>
      <c r="E275" s="105" t="s">
        <v>878</v>
      </c>
      <c r="F275" s="104" t="s">
        <v>163</v>
      </c>
      <c r="G275" s="105">
        <v>20000920</v>
      </c>
      <c r="H275" s="104">
        <v>1</v>
      </c>
    </row>
    <row r="276" spans="2:8" x14ac:dyDescent="0.15">
      <c r="B276" s="104">
        <v>514</v>
      </c>
      <c r="C276" s="104" t="s">
        <v>299</v>
      </c>
      <c r="D276" s="105" t="s">
        <v>879</v>
      </c>
      <c r="E276" s="105" t="s">
        <v>880</v>
      </c>
      <c r="F276" s="104" t="s">
        <v>163</v>
      </c>
      <c r="G276" s="105">
        <v>20000531</v>
      </c>
      <c r="H276" s="104">
        <v>1</v>
      </c>
    </row>
    <row r="277" spans="2:8" x14ac:dyDescent="0.15">
      <c r="B277" s="104">
        <v>515</v>
      </c>
      <c r="C277" s="104" t="s">
        <v>299</v>
      </c>
      <c r="D277" s="105" t="s">
        <v>881</v>
      </c>
      <c r="E277" s="105" t="s">
        <v>882</v>
      </c>
      <c r="F277" s="104" t="s">
        <v>163</v>
      </c>
      <c r="G277" s="105">
        <v>20001106</v>
      </c>
      <c r="H277" s="104">
        <v>1</v>
      </c>
    </row>
    <row r="278" spans="2:8" x14ac:dyDescent="0.15">
      <c r="B278" s="104">
        <v>516</v>
      </c>
      <c r="C278" s="104" t="s">
        <v>299</v>
      </c>
      <c r="D278" s="105" t="s">
        <v>883</v>
      </c>
      <c r="E278" s="105" t="s">
        <v>884</v>
      </c>
      <c r="F278" s="104" t="s">
        <v>163</v>
      </c>
      <c r="G278" s="105">
        <v>20000405</v>
      </c>
      <c r="H278" s="104">
        <v>1</v>
      </c>
    </row>
    <row r="279" spans="2:8" x14ac:dyDescent="0.15">
      <c r="B279" s="104">
        <v>517</v>
      </c>
      <c r="C279" s="104" t="s">
        <v>299</v>
      </c>
      <c r="D279" s="105" t="s">
        <v>885</v>
      </c>
      <c r="E279" s="105" t="s">
        <v>886</v>
      </c>
      <c r="F279" s="104" t="s">
        <v>163</v>
      </c>
      <c r="G279" s="105">
        <v>20010115</v>
      </c>
      <c r="H279" s="104">
        <v>1</v>
      </c>
    </row>
    <row r="280" spans="2:8" x14ac:dyDescent="0.15">
      <c r="B280" s="104">
        <v>529</v>
      </c>
      <c r="C280" s="104" t="s">
        <v>377</v>
      </c>
      <c r="D280" s="105" t="s">
        <v>378</v>
      </c>
      <c r="E280" s="105" t="s">
        <v>608</v>
      </c>
      <c r="F280" s="104" t="s">
        <v>163</v>
      </c>
      <c r="G280" s="105">
        <v>19980906</v>
      </c>
      <c r="H280" s="104">
        <v>3</v>
      </c>
    </row>
    <row r="281" spans="2:8" x14ac:dyDescent="0.15">
      <c r="B281" s="104">
        <v>530</v>
      </c>
      <c r="C281" s="104" t="s">
        <v>377</v>
      </c>
      <c r="D281" s="105" t="s">
        <v>379</v>
      </c>
      <c r="E281" s="105" t="s">
        <v>609</v>
      </c>
      <c r="F281" s="104" t="s">
        <v>163</v>
      </c>
      <c r="G281" s="105">
        <v>19981231</v>
      </c>
      <c r="H281" s="104">
        <v>3</v>
      </c>
    </row>
    <row r="282" spans="2:8" x14ac:dyDescent="0.15">
      <c r="B282" s="104">
        <v>531</v>
      </c>
      <c r="C282" s="104" t="s">
        <v>377</v>
      </c>
      <c r="D282" s="105" t="s">
        <v>380</v>
      </c>
      <c r="E282" s="105" t="s">
        <v>610</v>
      </c>
      <c r="F282" s="104" t="s">
        <v>163</v>
      </c>
      <c r="G282" s="105">
        <v>19980521</v>
      </c>
      <c r="H282" s="104">
        <v>3</v>
      </c>
    </row>
    <row r="283" spans="2:8" x14ac:dyDescent="0.15">
      <c r="B283" s="104">
        <v>532</v>
      </c>
      <c r="C283" s="104" t="s">
        <v>377</v>
      </c>
      <c r="D283" s="105" t="s">
        <v>381</v>
      </c>
      <c r="E283" s="105" t="s">
        <v>611</v>
      </c>
      <c r="F283" s="104" t="s">
        <v>163</v>
      </c>
      <c r="G283" s="105">
        <v>19980403</v>
      </c>
      <c r="H283" s="104">
        <v>3</v>
      </c>
    </row>
    <row r="284" spans="2:8" x14ac:dyDescent="0.15">
      <c r="B284" s="104">
        <v>533</v>
      </c>
      <c r="C284" s="104" t="s">
        <v>377</v>
      </c>
      <c r="D284" s="105" t="s">
        <v>382</v>
      </c>
      <c r="E284" s="105" t="s">
        <v>612</v>
      </c>
      <c r="F284" s="104" t="s">
        <v>163</v>
      </c>
      <c r="G284" s="105">
        <v>19980808</v>
      </c>
      <c r="H284" s="104">
        <v>3</v>
      </c>
    </row>
    <row r="285" spans="2:8" x14ac:dyDescent="0.15">
      <c r="B285" s="104">
        <v>534</v>
      </c>
      <c r="C285" s="104" t="s">
        <v>377</v>
      </c>
      <c r="D285" s="105" t="s">
        <v>383</v>
      </c>
      <c r="E285" s="105" t="s">
        <v>613</v>
      </c>
      <c r="F285" s="104" t="s">
        <v>163</v>
      </c>
      <c r="G285" s="105">
        <v>19980828</v>
      </c>
      <c r="H285" s="104">
        <v>3</v>
      </c>
    </row>
    <row r="286" spans="2:8" x14ac:dyDescent="0.15">
      <c r="B286" s="104">
        <v>535</v>
      </c>
      <c r="C286" s="104" t="s">
        <v>377</v>
      </c>
      <c r="D286" s="105" t="s">
        <v>384</v>
      </c>
      <c r="E286" s="105" t="s">
        <v>614</v>
      </c>
      <c r="F286" s="104" t="s">
        <v>163</v>
      </c>
      <c r="G286" s="105">
        <v>19980903</v>
      </c>
      <c r="H286" s="104">
        <v>3</v>
      </c>
    </row>
    <row r="287" spans="2:8" x14ac:dyDescent="0.15">
      <c r="B287" s="104">
        <v>536</v>
      </c>
      <c r="C287" s="104" t="s">
        <v>377</v>
      </c>
      <c r="D287" s="105" t="s">
        <v>385</v>
      </c>
      <c r="E287" s="105" t="s">
        <v>615</v>
      </c>
      <c r="F287" s="104" t="s">
        <v>163</v>
      </c>
      <c r="G287" s="105">
        <v>19980511</v>
      </c>
      <c r="H287" s="104">
        <v>3</v>
      </c>
    </row>
    <row r="288" spans="2:8" x14ac:dyDescent="0.15">
      <c r="B288" s="104">
        <v>537</v>
      </c>
      <c r="C288" s="104" t="s">
        <v>377</v>
      </c>
      <c r="D288" s="105" t="s">
        <v>386</v>
      </c>
      <c r="E288" s="105" t="s">
        <v>616</v>
      </c>
      <c r="F288" s="104" t="s">
        <v>163</v>
      </c>
      <c r="G288" s="105">
        <v>19980524</v>
      </c>
      <c r="H288" s="104">
        <v>3</v>
      </c>
    </row>
    <row r="289" spans="2:8" x14ac:dyDescent="0.15">
      <c r="B289" s="104">
        <v>538</v>
      </c>
      <c r="C289" s="104" t="s">
        <v>377</v>
      </c>
      <c r="D289" s="105" t="s">
        <v>387</v>
      </c>
      <c r="E289" s="105" t="s">
        <v>617</v>
      </c>
      <c r="F289" s="104" t="s">
        <v>163</v>
      </c>
      <c r="G289" s="105">
        <v>19980611</v>
      </c>
      <c r="H289" s="104">
        <v>3</v>
      </c>
    </row>
    <row r="290" spans="2:8" x14ac:dyDescent="0.15">
      <c r="B290" s="104">
        <v>539</v>
      </c>
      <c r="C290" s="104" t="s">
        <v>377</v>
      </c>
      <c r="D290" s="105" t="s">
        <v>388</v>
      </c>
      <c r="E290" s="105" t="s">
        <v>814</v>
      </c>
      <c r="F290" s="104" t="s">
        <v>163</v>
      </c>
      <c r="G290" s="105">
        <v>20000310</v>
      </c>
      <c r="H290" s="104">
        <v>2</v>
      </c>
    </row>
    <row r="291" spans="2:8" x14ac:dyDescent="0.15">
      <c r="B291" s="104">
        <v>546</v>
      </c>
      <c r="C291" s="104" t="s">
        <v>333</v>
      </c>
      <c r="D291" s="105" t="s">
        <v>334</v>
      </c>
      <c r="E291" s="105" t="s">
        <v>625</v>
      </c>
      <c r="F291" s="104" t="s">
        <v>163</v>
      </c>
      <c r="G291" s="105">
        <v>19980720</v>
      </c>
      <c r="H291" s="104">
        <v>3</v>
      </c>
    </row>
    <row r="292" spans="2:8" x14ac:dyDescent="0.15">
      <c r="B292" s="104">
        <v>547</v>
      </c>
      <c r="C292" s="104" t="s">
        <v>333</v>
      </c>
      <c r="D292" s="105" t="s">
        <v>335</v>
      </c>
      <c r="E292" s="105" t="s">
        <v>626</v>
      </c>
      <c r="F292" s="104" t="s">
        <v>163</v>
      </c>
      <c r="G292" s="105">
        <v>19980511</v>
      </c>
      <c r="H292" s="104">
        <v>3</v>
      </c>
    </row>
    <row r="293" spans="2:8" x14ac:dyDescent="0.15">
      <c r="B293" s="104">
        <v>548</v>
      </c>
      <c r="C293" s="104" t="s">
        <v>333</v>
      </c>
      <c r="D293" s="105" t="s">
        <v>336</v>
      </c>
      <c r="E293" s="105" t="s">
        <v>627</v>
      </c>
      <c r="F293" s="104" t="s">
        <v>163</v>
      </c>
      <c r="G293" s="105">
        <v>19981228</v>
      </c>
      <c r="H293" s="104">
        <v>3</v>
      </c>
    </row>
    <row r="294" spans="2:8" x14ac:dyDescent="0.15">
      <c r="B294" s="104">
        <v>549</v>
      </c>
      <c r="C294" s="104" t="s">
        <v>333</v>
      </c>
      <c r="D294" s="105" t="s">
        <v>337</v>
      </c>
      <c r="E294" s="105" t="s">
        <v>628</v>
      </c>
      <c r="F294" s="104" t="s">
        <v>163</v>
      </c>
      <c r="G294" s="105">
        <v>19980908</v>
      </c>
      <c r="H294" s="104">
        <v>3</v>
      </c>
    </row>
    <row r="295" spans="2:8" x14ac:dyDescent="0.15">
      <c r="B295" s="104">
        <v>550</v>
      </c>
      <c r="C295" s="104" t="s">
        <v>333</v>
      </c>
      <c r="D295" s="105" t="s">
        <v>340</v>
      </c>
      <c r="E295" s="105" t="s">
        <v>799</v>
      </c>
      <c r="F295" s="104" t="s">
        <v>163</v>
      </c>
      <c r="G295" s="105">
        <v>19990412</v>
      </c>
      <c r="H295" s="104">
        <v>2</v>
      </c>
    </row>
    <row r="296" spans="2:8" x14ac:dyDescent="0.15">
      <c r="B296" s="104">
        <v>551</v>
      </c>
      <c r="C296" s="104" t="s">
        <v>333</v>
      </c>
      <c r="D296" s="105" t="s">
        <v>338</v>
      </c>
      <c r="E296" s="105" t="s">
        <v>749</v>
      </c>
      <c r="F296" s="104" t="s">
        <v>163</v>
      </c>
      <c r="G296" s="105">
        <v>19990807</v>
      </c>
      <c r="H296" s="104">
        <v>2</v>
      </c>
    </row>
    <row r="297" spans="2:8" x14ac:dyDescent="0.15">
      <c r="B297" s="104">
        <v>552</v>
      </c>
      <c r="C297" s="104" t="s">
        <v>333</v>
      </c>
      <c r="D297" s="105" t="s">
        <v>339</v>
      </c>
      <c r="E297" s="105" t="s">
        <v>750</v>
      </c>
      <c r="F297" s="104" t="s">
        <v>163</v>
      </c>
      <c r="G297" s="105">
        <v>19990605</v>
      </c>
      <c r="H297" s="104">
        <v>2</v>
      </c>
    </row>
    <row r="298" spans="2:8" x14ac:dyDescent="0.15">
      <c r="B298" s="104">
        <v>559</v>
      </c>
      <c r="C298" s="104" t="s">
        <v>352</v>
      </c>
      <c r="D298" s="105" t="s">
        <v>353</v>
      </c>
      <c r="E298" s="105" t="s">
        <v>689</v>
      </c>
      <c r="F298" s="104" t="s">
        <v>163</v>
      </c>
      <c r="G298" s="105">
        <v>19980724</v>
      </c>
      <c r="H298" s="104">
        <v>3</v>
      </c>
    </row>
    <row r="299" spans="2:8" x14ac:dyDescent="0.15">
      <c r="B299" s="104">
        <v>560</v>
      </c>
      <c r="C299" s="104" t="s">
        <v>352</v>
      </c>
      <c r="D299" s="105" t="s">
        <v>354</v>
      </c>
      <c r="E299" s="105" t="s">
        <v>690</v>
      </c>
      <c r="F299" s="104" t="s">
        <v>163</v>
      </c>
      <c r="G299" s="105">
        <v>19980420</v>
      </c>
      <c r="H299" s="104">
        <v>3</v>
      </c>
    </row>
    <row r="300" spans="2:8" x14ac:dyDescent="0.15">
      <c r="B300" s="104">
        <v>561</v>
      </c>
      <c r="C300" s="104" t="s">
        <v>352</v>
      </c>
      <c r="D300" s="105" t="s">
        <v>355</v>
      </c>
      <c r="E300" s="105" t="s">
        <v>691</v>
      </c>
      <c r="F300" s="104" t="s">
        <v>163</v>
      </c>
      <c r="G300" s="105">
        <v>19990205</v>
      </c>
      <c r="H300" s="104">
        <v>3</v>
      </c>
    </row>
    <row r="301" spans="2:8" x14ac:dyDescent="0.15">
      <c r="B301" s="104">
        <v>562</v>
      </c>
      <c r="C301" s="104" t="s">
        <v>352</v>
      </c>
      <c r="D301" s="105" t="s">
        <v>356</v>
      </c>
      <c r="E301" s="105" t="s">
        <v>692</v>
      </c>
      <c r="F301" s="104" t="s">
        <v>163</v>
      </c>
      <c r="G301" s="105">
        <v>19981210</v>
      </c>
      <c r="H301" s="104">
        <v>3</v>
      </c>
    </row>
    <row r="302" spans="2:8" x14ac:dyDescent="0.15">
      <c r="B302" s="104">
        <v>563</v>
      </c>
      <c r="C302" s="104" t="s">
        <v>352</v>
      </c>
      <c r="D302" s="105" t="s">
        <v>357</v>
      </c>
      <c r="E302" s="105" t="s">
        <v>693</v>
      </c>
      <c r="F302" s="104" t="s">
        <v>163</v>
      </c>
      <c r="G302" s="105">
        <v>19980820</v>
      </c>
      <c r="H302" s="104">
        <v>3</v>
      </c>
    </row>
    <row r="303" spans="2:8" x14ac:dyDescent="0.15">
      <c r="B303" s="104">
        <v>564</v>
      </c>
      <c r="C303" s="104" t="s">
        <v>352</v>
      </c>
      <c r="D303" s="105" t="s">
        <v>358</v>
      </c>
      <c r="E303" s="105" t="s">
        <v>694</v>
      </c>
      <c r="F303" s="104" t="s">
        <v>163</v>
      </c>
      <c r="G303" s="105">
        <v>19980501</v>
      </c>
      <c r="H303" s="104">
        <v>3</v>
      </c>
    </row>
    <row r="304" spans="2:8" x14ac:dyDescent="0.15">
      <c r="B304" s="104">
        <v>565</v>
      </c>
      <c r="C304" s="104" t="s">
        <v>352</v>
      </c>
      <c r="D304" s="105" t="s">
        <v>359</v>
      </c>
      <c r="E304" s="105" t="s">
        <v>695</v>
      </c>
      <c r="F304" s="104" t="s">
        <v>163</v>
      </c>
      <c r="G304" s="105">
        <v>19990302</v>
      </c>
      <c r="H304" s="104">
        <v>3</v>
      </c>
    </row>
    <row r="305" spans="2:8" x14ac:dyDescent="0.15">
      <c r="B305" s="104">
        <v>566</v>
      </c>
      <c r="C305" s="104" t="s">
        <v>352</v>
      </c>
      <c r="D305" s="105" t="s">
        <v>364</v>
      </c>
      <c r="E305" s="105" t="s">
        <v>826</v>
      </c>
      <c r="F305" s="104" t="s">
        <v>163</v>
      </c>
      <c r="G305" s="105">
        <v>19990729</v>
      </c>
      <c r="H305" s="104">
        <v>2</v>
      </c>
    </row>
    <row r="306" spans="2:8" x14ac:dyDescent="0.15">
      <c r="B306" s="104">
        <v>567</v>
      </c>
      <c r="C306" s="104" t="s">
        <v>352</v>
      </c>
      <c r="D306" s="105" t="s">
        <v>365</v>
      </c>
      <c r="E306" s="105" t="s">
        <v>827</v>
      </c>
      <c r="F306" s="104" t="s">
        <v>163</v>
      </c>
      <c r="G306" s="105">
        <v>19990809</v>
      </c>
      <c r="H306" s="104">
        <v>2</v>
      </c>
    </row>
    <row r="307" spans="2:8" x14ac:dyDescent="0.15">
      <c r="B307" s="104">
        <v>568</v>
      </c>
      <c r="C307" s="104" t="s">
        <v>352</v>
      </c>
      <c r="D307" s="105" t="s">
        <v>887</v>
      </c>
      <c r="E307" s="105" t="s">
        <v>735</v>
      </c>
      <c r="F307" s="104" t="s">
        <v>163</v>
      </c>
      <c r="G307" s="105">
        <v>19990623</v>
      </c>
      <c r="H307" s="104">
        <v>2</v>
      </c>
    </row>
    <row r="308" spans="2:8" x14ac:dyDescent="0.15">
      <c r="B308" s="104">
        <v>569</v>
      </c>
      <c r="C308" s="104" t="s">
        <v>352</v>
      </c>
      <c r="D308" s="105" t="s">
        <v>360</v>
      </c>
      <c r="E308" s="105" t="s">
        <v>733</v>
      </c>
      <c r="F308" s="104" t="s">
        <v>163</v>
      </c>
      <c r="G308" s="105">
        <v>19990725</v>
      </c>
      <c r="H308" s="104">
        <v>2</v>
      </c>
    </row>
    <row r="309" spans="2:8" x14ac:dyDescent="0.15">
      <c r="B309" s="104">
        <v>570</v>
      </c>
      <c r="C309" s="104" t="s">
        <v>352</v>
      </c>
      <c r="D309" s="105" t="s">
        <v>361</v>
      </c>
      <c r="E309" s="105" t="s">
        <v>736</v>
      </c>
      <c r="F309" s="104" t="s">
        <v>163</v>
      </c>
      <c r="G309" s="105">
        <v>19990702</v>
      </c>
      <c r="H309" s="104">
        <v>2</v>
      </c>
    </row>
    <row r="310" spans="2:8" x14ac:dyDescent="0.15">
      <c r="B310" s="104">
        <v>571</v>
      </c>
      <c r="C310" s="104" t="s">
        <v>352</v>
      </c>
      <c r="D310" s="105" t="s">
        <v>363</v>
      </c>
      <c r="E310" s="105" t="s">
        <v>773</v>
      </c>
      <c r="F310" s="104" t="s">
        <v>163</v>
      </c>
      <c r="G310" s="105">
        <v>20000204</v>
      </c>
      <c r="H310" s="104">
        <v>2</v>
      </c>
    </row>
    <row r="311" spans="2:8" x14ac:dyDescent="0.15">
      <c r="B311" s="104">
        <v>572</v>
      </c>
      <c r="C311" s="104" t="s">
        <v>352</v>
      </c>
      <c r="D311" s="105" t="s">
        <v>366</v>
      </c>
      <c r="E311" s="105" t="s">
        <v>828</v>
      </c>
      <c r="F311" s="104" t="s">
        <v>163</v>
      </c>
      <c r="G311" s="105">
        <v>19991017</v>
      </c>
      <c r="H311" s="104">
        <v>2</v>
      </c>
    </row>
    <row r="312" spans="2:8" x14ac:dyDescent="0.15">
      <c r="B312" s="104">
        <v>573</v>
      </c>
      <c r="C312" s="104" t="s">
        <v>352</v>
      </c>
      <c r="D312" s="105" t="s">
        <v>362</v>
      </c>
      <c r="E312" s="105" t="s">
        <v>772</v>
      </c>
      <c r="F312" s="104" t="s">
        <v>163</v>
      </c>
      <c r="G312" s="105">
        <v>19991218</v>
      </c>
      <c r="H312" s="104">
        <v>2</v>
      </c>
    </row>
    <row r="313" spans="2:8" x14ac:dyDescent="0.15">
      <c r="B313" s="104">
        <v>580</v>
      </c>
      <c r="C313" s="104" t="s">
        <v>293</v>
      </c>
      <c r="D313" s="105" t="s">
        <v>294</v>
      </c>
      <c r="E313" s="105" t="s">
        <v>709</v>
      </c>
      <c r="F313" s="104" t="s">
        <v>163</v>
      </c>
      <c r="G313" s="105">
        <v>19990203</v>
      </c>
      <c r="H313" s="104">
        <v>3</v>
      </c>
    </row>
    <row r="314" spans="2:8" x14ac:dyDescent="0.15">
      <c r="B314" s="104">
        <v>581</v>
      </c>
      <c r="C314" s="104" t="s">
        <v>293</v>
      </c>
      <c r="D314" s="105" t="s">
        <v>296</v>
      </c>
      <c r="E314" s="105" t="s">
        <v>840</v>
      </c>
      <c r="F314" s="104" t="s">
        <v>163</v>
      </c>
      <c r="G314" s="105">
        <v>19981226</v>
      </c>
      <c r="H314" s="104">
        <v>3</v>
      </c>
    </row>
    <row r="315" spans="2:8" x14ac:dyDescent="0.15">
      <c r="B315" s="104">
        <v>582</v>
      </c>
      <c r="C315" s="104" t="s">
        <v>293</v>
      </c>
      <c r="D315" s="105" t="s">
        <v>295</v>
      </c>
      <c r="E315" s="105" t="s">
        <v>710</v>
      </c>
      <c r="F315" s="104" t="s">
        <v>163</v>
      </c>
      <c r="G315" s="105">
        <v>19970428</v>
      </c>
      <c r="H315" s="104">
        <v>3</v>
      </c>
    </row>
    <row r="316" spans="2:8" x14ac:dyDescent="0.15">
      <c r="B316" s="104">
        <v>583</v>
      </c>
      <c r="C316" s="104" t="s">
        <v>293</v>
      </c>
      <c r="D316" s="105" t="s">
        <v>297</v>
      </c>
      <c r="E316" s="105" t="s">
        <v>795</v>
      </c>
      <c r="F316" s="104" t="s">
        <v>163</v>
      </c>
      <c r="G316" s="105">
        <v>19990719</v>
      </c>
      <c r="H316" s="104">
        <v>2</v>
      </c>
    </row>
    <row r="317" spans="2:8" x14ac:dyDescent="0.15">
      <c r="B317" s="104">
        <v>585</v>
      </c>
      <c r="C317" s="104" t="s">
        <v>437</v>
      </c>
      <c r="D317" s="105" t="s">
        <v>438</v>
      </c>
      <c r="E317" s="105" t="s">
        <v>605</v>
      </c>
      <c r="F317" s="104" t="s">
        <v>163</v>
      </c>
      <c r="G317" s="105">
        <v>19981030</v>
      </c>
      <c r="H317" s="104">
        <v>3</v>
      </c>
    </row>
    <row r="318" spans="2:8" x14ac:dyDescent="0.15">
      <c r="B318" s="104">
        <v>586</v>
      </c>
      <c r="C318" s="104" t="s">
        <v>437</v>
      </c>
      <c r="D318" s="105" t="s">
        <v>439</v>
      </c>
      <c r="E318" s="105" t="s">
        <v>606</v>
      </c>
      <c r="F318" s="104" t="s">
        <v>163</v>
      </c>
      <c r="G318" s="105">
        <v>19990306</v>
      </c>
      <c r="H318" s="104">
        <v>3</v>
      </c>
    </row>
    <row r="319" spans="2:8" x14ac:dyDescent="0.15">
      <c r="B319" s="104">
        <v>587</v>
      </c>
      <c r="C319" s="104" t="s">
        <v>437</v>
      </c>
      <c r="D319" s="105" t="s">
        <v>888</v>
      </c>
      <c r="E319" s="105" t="s">
        <v>889</v>
      </c>
      <c r="F319" s="104" t="s">
        <v>163</v>
      </c>
      <c r="G319" s="105">
        <v>19990228</v>
      </c>
      <c r="H319" s="104">
        <v>3</v>
      </c>
    </row>
    <row r="320" spans="2:8" x14ac:dyDescent="0.15">
      <c r="B320" s="104">
        <v>588</v>
      </c>
      <c r="C320" s="104" t="s">
        <v>437</v>
      </c>
      <c r="D320" s="105" t="s">
        <v>440</v>
      </c>
      <c r="E320" s="105" t="s">
        <v>607</v>
      </c>
      <c r="F320" s="104" t="s">
        <v>163</v>
      </c>
      <c r="G320" s="105">
        <v>19980804</v>
      </c>
      <c r="H320" s="104">
        <v>3</v>
      </c>
    </row>
    <row r="321" spans="2:8" x14ac:dyDescent="0.15">
      <c r="B321" s="104">
        <v>589</v>
      </c>
      <c r="C321" s="104" t="s">
        <v>437</v>
      </c>
      <c r="D321" s="105" t="s">
        <v>441</v>
      </c>
      <c r="E321" s="105" t="s">
        <v>774</v>
      </c>
      <c r="F321" s="104" t="s">
        <v>163</v>
      </c>
      <c r="G321" s="105">
        <v>19990524</v>
      </c>
      <c r="H321" s="104">
        <v>2</v>
      </c>
    </row>
    <row r="322" spans="2:8" x14ac:dyDescent="0.15">
      <c r="B322" s="104">
        <v>593</v>
      </c>
      <c r="C322" s="104" t="s">
        <v>313</v>
      </c>
      <c r="D322" s="105" t="s">
        <v>314</v>
      </c>
      <c r="E322" s="105" t="s">
        <v>603</v>
      </c>
      <c r="F322" s="104" t="s">
        <v>163</v>
      </c>
      <c r="G322" s="105">
        <v>20000116</v>
      </c>
      <c r="H322" s="104">
        <v>2</v>
      </c>
    </row>
    <row r="323" spans="2:8" x14ac:dyDescent="0.15">
      <c r="B323" s="104">
        <v>595</v>
      </c>
      <c r="C323" s="104" t="s">
        <v>192</v>
      </c>
      <c r="D323" s="105" t="s">
        <v>890</v>
      </c>
      <c r="E323" s="105" t="s">
        <v>891</v>
      </c>
      <c r="F323" s="104" t="s">
        <v>163</v>
      </c>
      <c r="G323" s="105">
        <v>20010227</v>
      </c>
      <c r="H323" s="104">
        <v>1</v>
      </c>
    </row>
    <row r="324" spans="2:8" x14ac:dyDescent="0.15">
      <c r="B324" s="104">
        <v>598</v>
      </c>
      <c r="C324" s="104" t="s">
        <v>341</v>
      </c>
      <c r="D324" s="105" t="s">
        <v>342</v>
      </c>
      <c r="E324" s="105" t="s">
        <v>571</v>
      </c>
      <c r="F324" s="104" t="s">
        <v>163</v>
      </c>
      <c r="G324" s="105">
        <v>19981106</v>
      </c>
      <c r="H324" s="104">
        <v>3</v>
      </c>
    </row>
    <row r="325" spans="2:8" x14ac:dyDescent="0.15">
      <c r="B325" s="104">
        <v>599</v>
      </c>
      <c r="C325" s="104" t="s">
        <v>341</v>
      </c>
      <c r="D325" s="105" t="s">
        <v>343</v>
      </c>
      <c r="E325" s="105" t="s">
        <v>572</v>
      </c>
      <c r="F325" s="104" t="s">
        <v>163</v>
      </c>
      <c r="G325" s="105">
        <v>19990203</v>
      </c>
      <c r="H325" s="104">
        <v>3</v>
      </c>
    </row>
    <row r="326" spans="2:8" x14ac:dyDescent="0.15">
      <c r="B326" s="104">
        <v>600</v>
      </c>
      <c r="C326" s="104" t="s">
        <v>341</v>
      </c>
      <c r="D326" s="105" t="s">
        <v>344</v>
      </c>
      <c r="E326" s="105" t="s">
        <v>573</v>
      </c>
      <c r="F326" s="104" t="s">
        <v>163</v>
      </c>
      <c r="G326" s="105">
        <v>19980914</v>
      </c>
      <c r="H326" s="104">
        <v>3</v>
      </c>
    </row>
    <row r="327" spans="2:8" x14ac:dyDescent="0.15">
      <c r="B327" s="104">
        <v>601</v>
      </c>
      <c r="C327" s="104" t="s">
        <v>341</v>
      </c>
      <c r="D327" s="105" t="s">
        <v>345</v>
      </c>
      <c r="E327" s="105" t="s">
        <v>838</v>
      </c>
      <c r="F327" s="104" t="s">
        <v>163</v>
      </c>
      <c r="G327" s="105">
        <v>19990118</v>
      </c>
      <c r="H327" s="104">
        <v>2</v>
      </c>
    </row>
    <row r="328" spans="2:8" x14ac:dyDescent="0.15">
      <c r="B328" s="104">
        <v>602</v>
      </c>
      <c r="C328" s="104" t="s">
        <v>341</v>
      </c>
      <c r="D328" s="105" t="s">
        <v>892</v>
      </c>
      <c r="E328" s="105" t="s">
        <v>893</v>
      </c>
      <c r="F328" s="104" t="s">
        <v>163</v>
      </c>
      <c r="G328" s="105">
        <v>19990524</v>
      </c>
      <c r="H328" s="104">
        <v>2</v>
      </c>
    </row>
    <row r="329" spans="2:8" x14ac:dyDescent="0.15">
      <c r="B329" s="104">
        <v>605</v>
      </c>
      <c r="C329" s="104" t="s">
        <v>276</v>
      </c>
      <c r="D329" s="105" t="s">
        <v>277</v>
      </c>
      <c r="E329" s="105" t="s">
        <v>696</v>
      </c>
      <c r="F329" s="104" t="s">
        <v>163</v>
      </c>
      <c r="G329" s="105">
        <v>19980524</v>
      </c>
      <c r="H329" s="104">
        <v>3</v>
      </c>
    </row>
    <row r="330" spans="2:8" x14ac:dyDescent="0.15">
      <c r="B330" s="104">
        <v>606</v>
      </c>
      <c r="C330" s="104" t="s">
        <v>276</v>
      </c>
      <c r="D330" s="105" t="s">
        <v>278</v>
      </c>
      <c r="E330" s="105" t="s">
        <v>697</v>
      </c>
      <c r="F330" s="104" t="s">
        <v>163</v>
      </c>
      <c r="G330" s="105">
        <v>19990105</v>
      </c>
      <c r="H330" s="104">
        <v>3</v>
      </c>
    </row>
    <row r="331" spans="2:8" x14ac:dyDescent="0.15">
      <c r="B331" s="104">
        <v>607</v>
      </c>
      <c r="C331" s="104" t="s">
        <v>276</v>
      </c>
      <c r="D331" s="105" t="s">
        <v>279</v>
      </c>
      <c r="E331" s="105" t="s">
        <v>698</v>
      </c>
      <c r="F331" s="104" t="s">
        <v>163</v>
      </c>
      <c r="G331" s="105">
        <v>19980402</v>
      </c>
      <c r="H331" s="104">
        <v>3</v>
      </c>
    </row>
    <row r="332" spans="2:8" x14ac:dyDescent="0.15">
      <c r="B332" s="104">
        <v>608</v>
      </c>
      <c r="C332" s="104" t="s">
        <v>276</v>
      </c>
      <c r="D332" s="105" t="s">
        <v>280</v>
      </c>
      <c r="E332" s="105" t="s">
        <v>699</v>
      </c>
      <c r="F332" s="104" t="s">
        <v>163</v>
      </c>
      <c r="G332" s="105">
        <v>19990217</v>
      </c>
      <c r="H332" s="104">
        <v>3</v>
      </c>
    </row>
    <row r="333" spans="2:8" x14ac:dyDescent="0.15">
      <c r="B333" s="104">
        <v>609</v>
      </c>
      <c r="C333" s="104" t="s">
        <v>276</v>
      </c>
      <c r="D333" s="105" t="s">
        <v>281</v>
      </c>
      <c r="E333" s="105" t="s">
        <v>700</v>
      </c>
      <c r="F333" s="104" t="s">
        <v>163</v>
      </c>
      <c r="G333" s="105">
        <v>19980514</v>
      </c>
      <c r="H333" s="104">
        <v>3</v>
      </c>
    </row>
    <row r="334" spans="2:8" x14ac:dyDescent="0.15">
      <c r="B334" s="104">
        <v>610</v>
      </c>
      <c r="C334" s="104" t="s">
        <v>276</v>
      </c>
      <c r="D334" s="105" t="s">
        <v>282</v>
      </c>
      <c r="E334" s="105" t="s">
        <v>701</v>
      </c>
      <c r="F334" s="104" t="s">
        <v>163</v>
      </c>
      <c r="G334" s="105">
        <v>19980406</v>
      </c>
      <c r="H334" s="104">
        <v>3</v>
      </c>
    </row>
    <row r="335" spans="2:8" x14ac:dyDescent="0.15">
      <c r="B335" s="104">
        <v>611</v>
      </c>
      <c r="C335" s="104" t="s">
        <v>276</v>
      </c>
      <c r="D335" s="105" t="s">
        <v>292</v>
      </c>
      <c r="E335" s="105" t="s">
        <v>843</v>
      </c>
      <c r="F335" s="104" t="s">
        <v>163</v>
      </c>
      <c r="G335" s="105">
        <v>20000216</v>
      </c>
      <c r="H335" s="104">
        <v>2</v>
      </c>
    </row>
    <row r="336" spans="2:8" x14ac:dyDescent="0.15">
      <c r="B336" s="104">
        <v>612</v>
      </c>
      <c r="C336" s="104" t="s">
        <v>276</v>
      </c>
      <c r="D336" s="105" t="s">
        <v>283</v>
      </c>
      <c r="E336" s="105" t="s">
        <v>702</v>
      </c>
      <c r="F336" s="104" t="s">
        <v>163</v>
      </c>
      <c r="G336" s="105">
        <v>20000217</v>
      </c>
      <c r="H336" s="104">
        <v>2</v>
      </c>
    </row>
    <row r="337" spans="2:8" x14ac:dyDescent="0.15">
      <c r="B337" s="104">
        <v>613</v>
      </c>
      <c r="C337" s="104" t="s">
        <v>276</v>
      </c>
      <c r="D337" s="105" t="s">
        <v>284</v>
      </c>
      <c r="E337" s="105" t="s">
        <v>703</v>
      </c>
      <c r="F337" s="104" t="s">
        <v>163</v>
      </c>
      <c r="G337" s="105">
        <v>19990518</v>
      </c>
      <c r="H337" s="104">
        <v>2</v>
      </c>
    </row>
    <row r="338" spans="2:8" x14ac:dyDescent="0.15">
      <c r="B338" s="104">
        <v>614</v>
      </c>
      <c r="C338" s="104" t="s">
        <v>276</v>
      </c>
      <c r="D338" s="105" t="s">
        <v>290</v>
      </c>
      <c r="E338" s="105" t="s">
        <v>829</v>
      </c>
      <c r="F338" s="104" t="s">
        <v>163</v>
      </c>
      <c r="G338" s="105">
        <v>19990505</v>
      </c>
      <c r="H338" s="104">
        <v>2</v>
      </c>
    </row>
    <row r="339" spans="2:8" x14ac:dyDescent="0.15">
      <c r="B339" s="104">
        <v>615</v>
      </c>
      <c r="C339" s="104" t="s">
        <v>276</v>
      </c>
      <c r="D339" s="105" t="s">
        <v>285</v>
      </c>
      <c r="E339" s="105" t="s">
        <v>704</v>
      </c>
      <c r="F339" s="104" t="s">
        <v>163</v>
      </c>
      <c r="G339" s="105">
        <v>20000125</v>
      </c>
      <c r="H339" s="104">
        <v>2</v>
      </c>
    </row>
    <row r="340" spans="2:8" x14ac:dyDescent="0.15">
      <c r="B340" s="104">
        <v>616</v>
      </c>
      <c r="C340" s="104" t="s">
        <v>276</v>
      </c>
      <c r="D340" s="105" t="s">
        <v>286</v>
      </c>
      <c r="E340" s="105" t="s">
        <v>705</v>
      </c>
      <c r="F340" s="104" t="s">
        <v>163</v>
      </c>
      <c r="G340" s="105">
        <v>19990821</v>
      </c>
      <c r="H340" s="104">
        <v>2</v>
      </c>
    </row>
    <row r="341" spans="2:8" x14ac:dyDescent="0.15">
      <c r="B341" s="104">
        <v>617</v>
      </c>
      <c r="C341" s="104" t="s">
        <v>276</v>
      </c>
      <c r="D341" s="105" t="s">
        <v>291</v>
      </c>
      <c r="E341" s="105" t="s">
        <v>830</v>
      </c>
      <c r="F341" s="104" t="s">
        <v>163</v>
      </c>
      <c r="G341" s="105">
        <v>20000322</v>
      </c>
      <c r="H341" s="104">
        <v>2</v>
      </c>
    </row>
    <row r="342" spans="2:8" x14ac:dyDescent="0.15">
      <c r="B342" s="104">
        <v>618</v>
      </c>
      <c r="C342" s="104" t="s">
        <v>276</v>
      </c>
      <c r="D342" s="105" t="s">
        <v>287</v>
      </c>
      <c r="E342" s="105" t="s">
        <v>706</v>
      </c>
      <c r="F342" s="104" t="s">
        <v>163</v>
      </c>
      <c r="G342" s="105">
        <v>19990613</v>
      </c>
      <c r="H342" s="104">
        <v>2</v>
      </c>
    </row>
    <row r="343" spans="2:8" x14ac:dyDescent="0.15">
      <c r="B343" s="104">
        <v>619</v>
      </c>
      <c r="C343" s="104" t="s">
        <v>276</v>
      </c>
      <c r="D343" s="105" t="s">
        <v>288</v>
      </c>
      <c r="E343" s="105" t="s">
        <v>707</v>
      </c>
      <c r="F343" s="104" t="s">
        <v>163</v>
      </c>
      <c r="G343" s="105">
        <v>19990407</v>
      </c>
      <c r="H343" s="104">
        <v>2</v>
      </c>
    </row>
    <row r="344" spans="2:8" x14ac:dyDescent="0.15">
      <c r="B344" s="104">
        <v>620</v>
      </c>
      <c r="C344" s="104" t="s">
        <v>276</v>
      </c>
      <c r="D344" s="105" t="s">
        <v>289</v>
      </c>
      <c r="E344" s="105" t="s">
        <v>708</v>
      </c>
      <c r="F344" s="104" t="s">
        <v>163</v>
      </c>
      <c r="G344" s="105">
        <v>19991209</v>
      </c>
      <c r="H344" s="104">
        <v>2</v>
      </c>
    </row>
    <row r="345" spans="2:8" x14ac:dyDescent="0.15">
      <c r="B345" s="104">
        <v>621</v>
      </c>
      <c r="C345" s="104" t="s">
        <v>276</v>
      </c>
      <c r="D345" s="105" t="s">
        <v>894</v>
      </c>
      <c r="E345" s="105" t="s">
        <v>895</v>
      </c>
      <c r="F345" s="104" t="s">
        <v>163</v>
      </c>
      <c r="G345" s="105">
        <v>20010315</v>
      </c>
      <c r="H345" s="104">
        <v>1</v>
      </c>
    </row>
    <row r="346" spans="2:8" x14ac:dyDescent="0.15">
      <c r="B346" s="104">
        <v>622</v>
      </c>
      <c r="C346" s="104" t="s">
        <v>276</v>
      </c>
      <c r="D346" s="105" t="s">
        <v>896</v>
      </c>
      <c r="E346" s="105" t="s">
        <v>897</v>
      </c>
      <c r="F346" s="104" t="s">
        <v>163</v>
      </c>
      <c r="G346" s="105">
        <v>20000609</v>
      </c>
      <c r="H346" s="104">
        <v>1</v>
      </c>
    </row>
    <row r="347" spans="2:8" x14ac:dyDescent="0.15">
      <c r="B347" s="104">
        <v>623</v>
      </c>
      <c r="C347" s="104" t="s">
        <v>276</v>
      </c>
      <c r="D347" s="105" t="s">
        <v>898</v>
      </c>
      <c r="E347" s="105" t="s">
        <v>899</v>
      </c>
      <c r="F347" s="104" t="s">
        <v>163</v>
      </c>
      <c r="G347" s="105">
        <v>20010223</v>
      </c>
      <c r="H347" s="104">
        <v>1</v>
      </c>
    </row>
    <row r="348" spans="2:8" x14ac:dyDescent="0.15">
      <c r="B348" s="104">
        <v>624</v>
      </c>
      <c r="C348" s="104" t="s">
        <v>276</v>
      </c>
      <c r="D348" s="105" t="s">
        <v>900</v>
      </c>
      <c r="E348" s="105" t="s">
        <v>901</v>
      </c>
      <c r="F348" s="104" t="s">
        <v>163</v>
      </c>
      <c r="G348" s="105">
        <v>20000902</v>
      </c>
      <c r="H348" s="104">
        <v>1</v>
      </c>
    </row>
    <row r="349" spans="2:8" x14ac:dyDescent="0.15">
      <c r="B349" s="104">
        <v>625</v>
      </c>
      <c r="C349" s="104" t="s">
        <v>389</v>
      </c>
      <c r="D349" s="105" t="s">
        <v>902</v>
      </c>
      <c r="E349" s="105" t="s">
        <v>903</v>
      </c>
      <c r="F349" s="104" t="s">
        <v>163</v>
      </c>
      <c r="G349" s="105">
        <v>19981226</v>
      </c>
      <c r="H349" s="104">
        <v>3</v>
      </c>
    </row>
    <row r="350" spans="2:8" x14ac:dyDescent="0.15">
      <c r="B350" s="104">
        <v>628</v>
      </c>
      <c r="C350" s="104" t="s">
        <v>377</v>
      </c>
      <c r="D350" s="105" t="s">
        <v>904</v>
      </c>
      <c r="E350" s="105" t="s">
        <v>905</v>
      </c>
      <c r="F350" s="104" t="s">
        <v>163</v>
      </c>
      <c r="G350" s="105">
        <v>20000403</v>
      </c>
      <c r="H350" s="104">
        <v>1</v>
      </c>
    </row>
    <row r="351" spans="2:8" x14ac:dyDescent="0.15">
      <c r="B351" s="104">
        <v>629</v>
      </c>
      <c r="C351" s="104" t="s">
        <v>377</v>
      </c>
      <c r="D351" s="105" t="s">
        <v>906</v>
      </c>
      <c r="E351" s="105" t="s">
        <v>907</v>
      </c>
      <c r="F351" s="104" t="s">
        <v>163</v>
      </c>
      <c r="G351" s="105">
        <v>20000408</v>
      </c>
      <c r="H351" s="104">
        <v>1</v>
      </c>
    </row>
    <row r="352" spans="2:8" x14ac:dyDescent="0.15">
      <c r="B352" s="104">
        <v>632</v>
      </c>
      <c r="C352" s="104" t="s">
        <v>456</v>
      </c>
      <c r="D352" s="105" t="s">
        <v>908</v>
      </c>
      <c r="E352" s="105" t="s">
        <v>909</v>
      </c>
      <c r="F352" s="104" t="s">
        <v>163</v>
      </c>
      <c r="G352" s="105">
        <v>20001006</v>
      </c>
      <c r="H352" s="104">
        <v>1</v>
      </c>
    </row>
    <row r="353" spans="2:8" x14ac:dyDescent="0.15">
      <c r="B353" s="104">
        <v>634</v>
      </c>
      <c r="C353" s="104" t="s">
        <v>425</v>
      </c>
      <c r="D353" s="105" t="s">
        <v>910</v>
      </c>
      <c r="E353" s="105" t="s">
        <v>911</v>
      </c>
      <c r="F353" s="104" t="s">
        <v>163</v>
      </c>
      <c r="G353" s="105">
        <v>20001113</v>
      </c>
      <c r="H353" s="104">
        <v>1</v>
      </c>
    </row>
    <row r="354" spans="2:8" x14ac:dyDescent="0.15">
      <c r="B354" s="104">
        <v>635</v>
      </c>
      <c r="C354" s="104" t="s">
        <v>425</v>
      </c>
      <c r="D354" s="105" t="s">
        <v>912</v>
      </c>
      <c r="E354" s="105" t="s">
        <v>913</v>
      </c>
      <c r="F354" s="104" t="s">
        <v>163</v>
      </c>
      <c r="G354" s="105">
        <v>20000823</v>
      </c>
      <c r="H354" s="104">
        <v>1</v>
      </c>
    </row>
    <row r="355" spans="2:8" x14ac:dyDescent="0.15">
      <c r="B355" s="104">
        <v>636</v>
      </c>
      <c r="C355" s="104" t="s">
        <v>425</v>
      </c>
      <c r="D355" s="105" t="s">
        <v>914</v>
      </c>
      <c r="E355" s="105" t="s">
        <v>915</v>
      </c>
      <c r="F355" s="104" t="s">
        <v>163</v>
      </c>
      <c r="G355" s="105">
        <v>20000920</v>
      </c>
      <c r="H355" s="104">
        <v>1</v>
      </c>
    </row>
    <row r="356" spans="2:8" x14ac:dyDescent="0.15">
      <c r="B356" s="104">
        <v>637</v>
      </c>
      <c r="C356" s="104" t="s">
        <v>313</v>
      </c>
      <c r="D356" s="105" t="s">
        <v>916</v>
      </c>
      <c r="E356" s="105" t="s">
        <v>917</v>
      </c>
      <c r="F356" s="104" t="s">
        <v>163</v>
      </c>
      <c r="G356" s="105">
        <v>20001026</v>
      </c>
      <c r="H356" s="104">
        <v>1</v>
      </c>
    </row>
    <row r="357" spans="2:8" x14ac:dyDescent="0.15">
      <c r="B357" s="104">
        <v>638</v>
      </c>
      <c r="C357" s="104" t="s">
        <v>313</v>
      </c>
      <c r="D357" s="105" t="s">
        <v>918</v>
      </c>
      <c r="E357" s="105" t="s">
        <v>919</v>
      </c>
      <c r="F357" s="104" t="s">
        <v>163</v>
      </c>
      <c r="G357" s="105">
        <v>20000614</v>
      </c>
      <c r="H357" s="104">
        <v>1</v>
      </c>
    </row>
    <row r="358" spans="2:8" x14ac:dyDescent="0.15">
      <c r="B358" s="104">
        <v>640</v>
      </c>
      <c r="C358" s="104" t="s">
        <v>395</v>
      </c>
      <c r="D358" s="105" t="s">
        <v>920</v>
      </c>
      <c r="E358" s="105" t="s">
        <v>921</v>
      </c>
      <c r="F358" s="104" t="s">
        <v>163</v>
      </c>
      <c r="G358" s="105">
        <v>20010301</v>
      </c>
      <c r="H358" s="104">
        <v>1</v>
      </c>
    </row>
    <row r="359" spans="2:8" x14ac:dyDescent="0.15">
      <c r="B359" s="104">
        <v>641</v>
      </c>
      <c r="C359" s="104" t="s">
        <v>395</v>
      </c>
      <c r="D359" s="105" t="s">
        <v>922</v>
      </c>
      <c r="E359" s="105" t="s">
        <v>923</v>
      </c>
      <c r="F359" s="104" t="s">
        <v>163</v>
      </c>
      <c r="G359" s="105">
        <v>20010324</v>
      </c>
      <c r="H359" s="104">
        <v>1</v>
      </c>
    </row>
    <row r="360" spans="2:8" x14ac:dyDescent="0.15">
      <c r="B360" s="104">
        <v>642</v>
      </c>
      <c r="C360" s="104" t="s">
        <v>395</v>
      </c>
      <c r="D360" s="105" t="s">
        <v>924</v>
      </c>
      <c r="E360" s="105" t="s">
        <v>925</v>
      </c>
      <c r="F360" s="104" t="s">
        <v>163</v>
      </c>
      <c r="G360" s="105">
        <v>20000709</v>
      </c>
      <c r="H360" s="104">
        <v>1</v>
      </c>
    </row>
    <row r="361" spans="2:8" x14ac:dyDescent="0.15">
      <c r="B361" s="104">
        <v>643</v>
      </c>
      <c r="C361" s="104" t="s">
        <v>395</v>
      </c>
      <c r="D361" s="105" t="s">
        <v>926</v>
      </c>
      <c r="E361" s="105" t="s">
        <v>927</v>
      </c>
      <c r="F361" s="104" t="s">
        <v>163</v>
      </c>
      <c r="G361" s="105">
        <v>20000915</v>
      </c>
      <c r="H361" s="104">
        <v>1</v>
      </c>
    </row>
    <row r="362" spans="2:8" x14ac:dyDescent="0.15">
      <c r="B362" s="104">
        <v>644</v>
      </c>
      <c r="C362" s="104" t="s">
        <v>395</v>
      </c>
      <c r="D362" s="105" t="s">
        <v>928</v>
      </c>
      <c r="E362" s="105" t="s">
        <v>929</v>
      </c>
      <c r="F362" s="104" t="s">
        <v>163</v>
      </c>
      <c r="G362" s="105">
        <v>20010107</v>
      </c>
      <c r="H362" s="104">
        <v>1</v>
      </c>
    </row>
    <row r="363" spans="2:8" x14ac:dyDescent="0.15">
      <c r="B363" s="104">
        <v>645</v>
      </c>
      <c r="C363" s="104" t="s">
        <v>395</v>
      </c>
      <c r="D363" s="105" t="s">
        <v>930</v>
      </c>
      <c r="E363" s="105" t="s">
        <v>931</v>
      </c>
      <c r="F363" s="104" t="s">
        <v>163</v>
      </c>
      <c r="G363" s="105">
        <v>20000603</v>
      </c>
      <c r="H363" s="104">
        <v>1</v>
      </c>
    </row>
    <row r="364" spans="2:8" x14ac:dyDescent="0.15">
      <c r="B364" s="104">
        <v>646</v>
      </c>
      <c r="C364" s="104" t="s">
        <v>395</v>
      </c>
      <c r="D364" s="105" t="s">
        <v>932</v>
      </c>
      <c r="E364" s="105" t="s">
        <v>933</v>
      </c>
      <c r="F364" s="104" t="s">
        <v>163</v>
      </c>
      <c r="G364" s="105">
        <v>20010121</v>
      </c>
      <c r="H364" s="104">
        <v>1</v>
      </c>
    </row>
    <row r="365" spans="2:8" x14ac:dyDescent="0.15">
      <c r="B365" s="104">
        <v>647</v>
      </c>
      <c r="C365" s="104" t="s">
        <v>395</v>
      </c>
      <c r="D365" s="105" t="s">
        <v>934</v>
      </c>
      <c r="E365" s="105" t="s">
        <v>935</v>
      </c>
      <c r="F365" s="104" t="s">
        <v>163</v>
      </c>
      <c r="G365" s="105">
        <v>20000404</v>
      </c>
      <c r="H365" s="104">
        <v>1</v>
      </c>
    </row>
    <row r="366" spans="2:8" x14ac:dyDescent="0.15">
      <c r="B366" s="104">
        <v>648</v>
      </c>
      <c r="C366" s="104" t="s">
        <v>395</v>
      </c>
      <c r="D366" s="105" t="s">
        <v>936</v>
      </c>
      <c r="E366" s="105" t="s">
        <v>937</v>
      </c>
      <c r="F366" s="104" t="s">
        <v>163</v>
      </c>
      <c r="G366" s="105">
        <v>20001227</v>
      </c>
      <c r="H366" s="104">
        <v>1</v>
      </c>
    </row>
    <row r="367" spans="2:8" x14ac:dyDescent="0.15">
      <c r="B367" s="104">
        <v>649</v>
      </c>
      <c r="C367" s="104" t="s">
        <v>395</v>
      </c>
      <c r="D367" s="105" t="s">
        <v>938</v>
      </c>
      <c r="E367" s="105" t="s">
        <v>939</v>
      </c>
      <c r="F367" s="104" t="s">
        <v>163</v>
      </c>
      <c r="G367" s="105">
        <v>20000830</v>
      </c>
      <c r="H367" s="104">
        <v>1</v>
      </c>
    </row>
    <row r="368" spans="2:8" x14ac:dyDescent="0.15">
      <c r="B368" s="104">
        <v>650</v>
      </c>
      <c r="C368" s="104" t="s">
        <v>395</v>
      </c>
      <c r="D368" s="105" t="s">
        <v>940</v>
      </c>
      <c r="E368" s="105" t="s">
        <v>941</v>
      </c>
      <c r="F368" s="104" t="s">
        <v>163</v>
      </c>
      <c r="G368" s="105">
        <v>20000603</v>
      </c>
      <c r="H368" s="104">
        <v>1</v>
      </c>
    </row>
    <row r="369" spans="2:8" x14ac:dyDescent="0.15">
      <c r="B369" s="104">
        <v>651</v>
      </c>
      <c r="C369" s="104" t="s">
        <v>395</v>
      </c>
      <c r="D369" s="105" t="s">
        <v>942</v>
      </c>
      <c r="E369" s="105" t="s">
        <v>943</v>
      </c>
      <c r="F369" s="104" t="s">
        <v>163</v>
      </c>
      <c r="G369" s="105">
        <v>20000508</v>
      </c>
      <c r="H369" s="104">
        <v>1</v>
      </c>
    </row>
    <row r="370" spans="2:8" x14ac:dyDescent="0.15">
      <c r="B370" s="104">
        <v>652</v>
      </c>
      <c r="C370" s="104" t="s">
        <v>395</v>
      </c>
      <c r="D370" s="105" t="s">
        <v>944</v>
      </c>
      <c r="E370" s="105" t="s">
        <v>945</v>
      </c>
      <c r="F370" s="104" t="s">
        <v>163</v>
      </c>
      <c r="G370" s="105">
        <v>20000831</v>
      </c>
      <c r="H370" s="104">
        <v>1</v>
      </c>
    </row>
    <row r="371" spans="2:8" x14ac:dyDescent="0.15">
      <c r="B371" s="104">
        <v>653</v>
      </c>
      <c r="C371" s="104" t="s">
        <v>395</v>
      </c>
      <c r="D371" s="105" t="s">
        <v>946</v>
      </c>
      <c r="E371" s="105" t="s">
        <v>947</v>
      </c>
      <c r="F371" s="104" t="s">
        <v>163</v>
      </c>
      <c r="G371" s="105">
        <v>20000719</v>
      </c>
      <c r="H371" s="104">
        <v>1</v>
      </c>
    </row>
    <row r="372" spans="2:8" x14ac:dyDescent="0.15">
      <c r="B372" s="104">
        <v>656</v>
      </c>
      <c r="C372" s="104" t="s">
        <v>244</v>
      </c>
      <c r="D372" s="105" t="s">
        <v>948</v>
      </c>
      <c r="E372" s="105" t="s">
        <v>949</v>
      </c>
      <c r="F372" s="104" t="s">
        <v>163</v>
      </c>
      <c r="G372" s="105">
        <v>20000525</v>
      </c>
      <c r="H372" s="104">
        <v>1</v>
      </c>
    </row>
    <row r="373" spans="2:8" x14ac:dyDescent="0.15">
      <c r="B373" s="104">
        <v>657</v>
      </c>
      <c r="C373" s="104" t="s">
        <v>244</v>
      </c>
      <c r="D373" s="105" t="s">
        <v>950</v>
      </c>
      <c r="E373" s="105" t="s">
        <v>951</v>
      </c>
      <c r="F373" s="104" t="s">
        <v>163</v>
      </c>
      <c r="G373" s="105">
        <v>20001208</v>
      </c>
      <c r="H373" s="104">
        <v>1</v>
      </c>
    </row>
    <row r="374" spans="2:8" x14ac:dyDescent="0.15">
      <c r="B374" s="104">
        <v>658</v>
      </c>
      <c r="C374" s="104" t="s">
        <v>244</v>
      </c>
      <c r="D374" s="105" t="s">
        <v>952</v>
      </c>
      <c r="E374" s="105" t="s">
        <v>953</v>
      </c>
      <c r="F374" s="104" t="s">
        <v>163</v>
      </c>
      <c r="G374" s="105">
        <v>20001023</v>
      </c>
      <c r="H374" s="104">
        <v>1</v>
      </c>
    </row>
    <row r="375" spans="2:8" x14ac:dyDescent="0.15">
      <c r="B375" s="104">
        <v>659</v>
      </c>
      <c r="C375" s="104" t="s">
        <v>244</v>
      </c>
      <c r="D375" s="105" t="s">
        <v>954</v>
      </c>
      <c r="E375" s="105" t="s">
        <v>955</v>
      </c>
      <c r="F375" s="104" t="s">
        <v>163</v>
      </c>
      <c r="G375" s="105">
        <v>20001023</v>
      </c>
      <c r="H375" s="104">
        <v>1</v>
      </c>
    </row>
    <row r="376" spans="2:8" x14ac:dyDescent="0.15">
      <c r="B376" s="104">
        <v>660</v>
      </c>
      <c r="C376" s="104" t="s">
        <v>244</v>
      </c>
      <c r="D376" s="105" t="s">
        <v>956</v>
      </c>
      <c r="E376" s="105" t="s">
        <v>957</v>
      </c>
      <c r="F376" s="104" t="s">
        <v>163</v>
      </c>
      <c r="G376" s="105">
        <v>20000503</v>
      </c>
      <c r="H376" s="104">
        <v>1</v>
      </c>
    </row>
    <row r="377" spans="2:8" x14ac:dyDescent="0.15">
      <c r="B377" s="104">
        <v>661</v>
      </c>
      <c r="C377" s="104" t="s">
        <v>244</v>
      </c>
      <c r="D377" s="105" t="s">
        <v>958</v>
      </c>
      <c r="E377" s="105" t="s">
        <v>959</v>
      </c>
      <c r="F377" s="104" t="s">
        <v>163</v>
      </c>
      <c r="G377" s="105">
        <v>20000927</v>
      </c>
      <c r="H377" s="104">
        <v>1</v>
      </c>
    </row>
    <row r="378" spans="2:8" x14ac:dyDescent="0.15">
      <c r="B378" s="104">
        <v>662</v>
      </c>
      <c r="C378" s="104" t="s">
        <v>244</v>
      </c>
      <c r="D378" s="105" t="s">
        <v>960</v>
      </c>
      <c r="E378" s="105" t="s">
        <v>961</v>
      </c>
      <c r="F378" s="104" t="s">
        <v>163</v>
      </c>
      <c r="G378" s="105">
        <v>20001018</v>
      </c>
      <c r="H378" s="104">
        <v>1</v>
      </c>
    </row>
    <row r="379" spans="2:8" x14ac:dyDescent="0.15">
      <c r="B379" s="104">
        <v>665</v>
      </c>
      <c r="C379" s="104" t="s">
        <v>389</v>
      </c>
      <c r="D379" s="105" t="s">
        <v>962</v>
      </c>
      <c r="E379" s="105" t="s">
        <v>963</v>
      </c>
      <c r="F379" s="104" t="s">
        <v>163</v>
      </c>
      <c r="G379" s="105">
        <v>20000629</v>
      </c>
      <c r="H379" s="104">
        <v>1</v>
      </c>
    </row>
    <row r="380" spans="2:8" x14ac:dyDescent="0.15">
      <c r="B380" s="104">
        <v>666</v>
      </c>
      <c r="C380" s="104" t="s">
        <v>389</v>
      </c>
      <c r="D380" s="105" t="s">
        <v>964</v>
      </c>
      <c r="E380" s="105" t="s">
        <v>965</v>
      </c>
      <c r="F380" s="104" t="s">
        <v>163</v>
      </c>
      <c r="G380" s="105">
        <v>20000408</v>
      </c>
      <c r="H380" s="104">
        <v>1</v>
      </c>
    </row>
    <row r="381" spans="2:8" x14ac:dyDescent="0.15">
      <c r="B381" s="104">
        <v>667</v>
      </c>
      <c r="C381" s="104" t="s">
        <v>389</v>
      </c>
      <c r="D381" s="105" t="s">
        <v>966</v>
      </c>
      <c r="E381" s="105" t="s">
        <v>967</v>
      </c>
      <c r="F381" s="104" t="s">
        <v>163</v>
      </c>
      <c r="G381" s="105">
        <v>20010301</v>
      </c>
      <c r="H381" s="104">
        <v>1</v>
      </c>
    </row>
    <row r="382" spans="2:8" x14ac:dyDescent="0.15">
      <c r="B382" s="104">
        <v>670</v>
      </c>
      <c r="C382" s="104" t="s">
        <v>456</v>
      </c>
      <c r="D382" s="105" t="s">
        <v>968</v>
      </c>
      <c r="E382" s="105" t="s">
        <v>969</v>
      </c>
      <c r="F382" s="104" t="s">
        <v>163</v>
      </c>
      <c r="G382" s="105">
        <v>20000426</v>
      </c>
      <c r="H382" s="104">
        <v>1</v>
      </c>
    </row>
    <row r="383" spans="2:8" x14ac:dyDescent="0.15">
      <c r="B383" s="104">
        <v>674</v>
      </c>
      <c r="C383" s="104" t="s">
        <v>315</v>
      </c>
      <c r="D383" s="105" t="s">
        <v>970</v>
      </c>
      <c r="E383" s="105" t="s">
        <v>971</v>
      </c>
      <c r="F383" s="104" t="s">
        <v>163</v>
      </c>
      <c r="G383" s="105">
        <v>20000711</v>
      </c>
      <c r="H383" s="104">
        <v>1</v>
      </c>
    </row>
    <row r="384" spans="2:8" x14ac:dyDescent="0.15">
      <c r="B384" s="104">
        <v>675</v>
      </c>
      <c r="C384" s="104" t="s">
        <v>315</v>
      </c>
      <c r="D384" s="105" t="s">
        <v>972</v>
      </c>
      <c r="E384" s="105" t="s">
        <v>973</v>
      </c>
      <c r="F384" s="104" t="s">
        <v>163</v>
      </c>
      <c r="G384" s="105">
        <v>20000411</v>
      </c>
      <c r="H384" s="104">
        <v>1</v>
      </c>
    </row>
    <row r="385" spans="2:8" x14ac:dyDescent="0.15">
      <c r="B385" s="104">
        <v>676</v>
      </c>
      <c r="C385" s="104" t="s">
        <v>315</v>
      </c>
      <c r="D385" s="105" t="s">
        <v>974</v>
      </c>
      <c r="E385" s="105" t="s">
        <v>975</v>
      </c>
      <c r="F385" s="104" t="s">
        <v>163</v>
      </c>
      <c r="G385" s="105">
        <v>20010104</v>
      </c>
      <c r="H385" s="104">
        <v>1</v>
      </c>
    </row>
    <row r="386" spans="2:8" x14ac:dyDescent="0.15">
      <c r="B386" s="104">
        <v>677</v>
      </c>
      <c r="C386" s="104" t="s">
        <v>455</v>
      </c>
      <c r="D386" s="105" t="s">
        <v>976</v>
      </c>
      <c r="E386" s="105" t="s">
        <v>977</v>
      </c>
      <c r="F386" s="104" t="s">
        <v>163</v>
      </c>
      <c r="G386" s="105">
        <v>20000819</v>
      </c>
      <c r="H386" s="104">
        <v>1</v>
      </c>
    </row>
    <row r="387" spans="2:8" x14ac:dyDescent="0.15">
      <c r="B387" s="104">
        <v>678</v>
      </c>
      <c r="C387" s="104" t="s">
        <v>455</v>
      </c>
      <c r="D387" s="105" t="s">
        <v>978</v>
      </c>
      <c r="E387" s="105" t="s">
        <v>979</v>
      </c>
      <c r="F387" s="104" t="s">
        <v>163</v>
      </c>
      <c r="G387" s="105">
        <v>20001231</v>
      </c>
      <c r="H387" s="104">
        <v>1</v>
      </c>
    </row>
    <row r="388" spans="2:8" x14ac:dyDescent="0.15">
      <c r="B388" s="104">
        <v>679</v>
      </c>
      <c r="C388" s="104" t="s">
        <v>377</v>
      </c>
      <c r="D388" s="105" t="s">
        <v>980</v>
      </c>
      <c r="E388" s="105" t="s">
        <v>981</v>
      </c>
      <c r="F388" s="104" t="s">
        <v>163</v>
      </c>
      <c r="G388" s="105">
        <v>20010125</v>
      </c>
      <c r="H388" s="104">
        <v>1</v>
      </c>
    </row>
    <row r="389" spans="2:8" x14ac:dyDescent="0.15">
      <c r="B389" s="104">
        <v>680</v>
      </c>
      <c r="C389" s="104" t="s">
        <v>180</v>
      </c>
      <c r="D389" s="105" t="s">
        <v>982</v>
      </c>
      <c r="E389" s="105" t="s">
        <v>983</v>
      </c>
      <c r="F389" s="104" t="s">
        <v>163</v>
      </c>
      <c r="G389" s="105">
        <v>20001125</v>
      </c>
      <c r="H389" s="104">
        <v>1</v>
      </c>
    </row>
    <row r="390" spans="2:8" x14ac:dyDescent="0.15">
      <c r="B390" s="104">
        <v>681</v>
      </c>
      <c r="C390" s="104" t="s">
        <v>180</v>
      </c>
      <c r="D390" s="105" t="s">
        <v>984</v>
      </c>
      <c r="E390" s="105" t="s">
        <v>985</v>
      </c>
      <c r="F390" s="104" t="s">
        <v>163</v>
      </c>
      <c r="G390" s="105">
        <v>20010316</v>
      </c>
      <c r="H390" s="104">
        <v>1</v>
      </c>
    </row>
    <row r="391" spans="2:8" x14ac:dyDescent="0.15">
      <c r="B391" s="104">
        <v>686</v>
      </c>
      <c r="C391" s="104" t="s">
        <v>443</v>
      </c>
      <c r="D391" s="105" t="s">
        <v>986</v>
      </c>
      <c r="E391" s="105" t="s">
        <v>987</v>
      </c>
      <c r="F391" s="104" t="s">
        <v>163</v>
      </c>
      <c r="G391" s="105">
        <v>20000810</v>
      </c>
      <c r="H391" s="104">
        <v>1</v>
      </c>
    </row>
    <row r="392" spans="2:8" x14ac:dyDescent="0.15">
      <c r="B392" s="104">
        <v>687</v>
      </c>
      <c r="C392" s="104" t="s">
        <v>443</v>
      </c>
      <c r="D392" s="105" t="s">
        <v>988</v>
      </c>
      <c r="E392" s="105" t="s">
        <v>989</v>
      </c>
      <c r="F392" s="104" t="s">
        <v>163</v>
      </c>
      <c r="G392" s="105">
        <v>20001218</v>
      </c>
      <c r="H392" s="104">
        <v>1</v>
      </c>
    </row>
    <row r="393" spans="2:8" x14ac:dyDescent="0.15">
      <c r="B393" s="104">
        <v>688</v>
      </c>
      <c r="C393" s="104" t="s">
        <v>443</v>
      </c>
      <c r="D393" s="105" t="s">
        <v>990</v>
      </c>
      <c r="E393" s="105" t="s">
        <v>991</v>
      </c>
      <c r="F393" s="104" t="s">
        <v>163</v>
      </c>
      <c r="G393" s="105">
        <v>20000731</v>
      </c>
      <c r="H393" s="104">
        <v>1</v>
      </c>
    </row>
    <row r="394" spans="2:8" x14ac:dyDescent="0.15">
      <c r="B394" s="104">
        <v>689</v>
      </c>
      <c r="C394" s="104" t="s">
        <v>443</v>
      </c>
      <c r="D394" s="105" t="s">
        <v>992</v>
      </c>
      <c r="E394" s="105" t="s">
        <v>993</v>
      </c>
      <c r="F394" s="104" t="s">
        <v>163</v>
      </c>
      <c r="G394" s="105">
        <v>20000820</v>
      </c>
      <c r="H394" s="104">
        <v>1</v>
      </c>
    </row>
    <row r="395" spans="2:8" x14ac:dyDescent="0.15">
      <c r="B395" s="104">
        <v>690</v>
      </c>
      <c r="C395" s="104" t="s">
        <v>443</v>
      </c>
      <c r="D395" s="105" t="s">
        <v>994</v>
      </c>
      <c r="E395" s="105" t="s">
        <v>995</v>
      </c>
      <c r="F395" s="104" t="s">
        <v>163</v>
      </c>
      <c r="G395" s="105">
        <v>20010228</v>
      </c>
      <c r="H395" s="104">
        <v>1</v>
      </c>
    </row>
    <row r="396" spans="2:8" x14ac:dyDescent="0.15">
      <c r="B396" s="104">
        <v>691</v>
      </c>
      <c r="C396" s="104" t="s">
        <v>443</v>
      </c>
      <c r="D396" s="105" t="s">
        <v>996</v>
      </c>
      <c r="E396" s="105" t="s">
        <v>997</v>
      </c>
      <c r="F396" s="104" t="s">
        <v>163</v>
      </c>
      <c r="G396" s="105">
        <v>20010228</v>
      </c>
      <c r="H396" s="104">
        <v>1</v>
      </c>
    </row>
    <row r="397" spans="2:8" x14ac:dyDescent="0.15">
      <c r="B397" s="104">
        <v>702</v>
      </c>
      <c r="C397" s="104" t="s">
        <v>367</v>
      </c>
      <c r="D397" s="105" t="s">
        <v>998</v>
      </c>
      <c r="E397" s="105" t="s">
        <v>999</v>
      </c>
      <c r="F397" s="104" t="s">
        <v>163</v>
      </c>
      <c r="G397" s="105">
        <v>20000926</v>
      </c>
      <c r="H397" s="104">
        <v>1</v>
      </c>
    </row>
    <row r="398" spans="2:8" x14ac:dyDescent="0.15">
      <c r="B398" s="104">
        <v>703</v>
      </c>
      <c r="C398" s="104" t="s">
        <v>367</v>
      </c>
      <c r="D398" s="105" t="s">
        <v>1000</v>
      </c>
      <c r="E398" s="105" t="s">
        <v>1001</v>
      </c>
      <c r="F398" s="104" t="s">
        <v>163</v>
      </c>
      <c r="G398" s="105">
        <v>20000603</v>
      </c>
      <c r="H398" s="104">
        <v>1</v>
      </c>
    </row>
    <row r="399" spans="2:8" x14ac:dyDescent="0.15">
      <c r="B399" s="104">
        <v>704</v>
      </c>
      <c r="C399" s="104" t="s">
        <v>367</v>
      </c>
      <c r="D399" s="105" t="s">
        <v>1002</v>
      </c>
      <c r="E399" s="105" t="s">
        <v>1003</v>
      </c>
      <c r="F399" s="104" t="s">
        <v>163</v>
      </c>
      <c r="G399" s="105">
        <v>20001213</v>
      </c>
      <c r="H399" s="104">
        <v>1</v>
      </c>
    </row>
    <row r="400" spans="2:8" x14ac:dyDescent="0.15">
      <c r="B400" s="104">
        <v>706</v>
      </c>
      <c r="C400" s="104" t="s">
        <v>175</v>
      </c>
      <c r="D400" s="105" t="s">
        <v>1004</v>
      </c>
      <c r="E400" s="105" t="s">
        <v>1005</v>
      </c>
      <c r="F400" s="104" t="s">
        <v>163</v>
      </c>
      <c r="G400" s="105">
        <v>20001116</v>
      </c>
      <c r="H400" s="104">
        <v>1</v>
      </c>
    </row>
    <row r="401" spans="2:8" x14ac:dyDescent="0.15">
      <c r="B401" s="104">
        <v>707</v>
      </c>
      <c r="C401" s="104" t="s">
        <v>175</v>
      </c>
      <c r="D401" s="105" t="s">
        <v>1006</v>
      </c>
      <c r="E401" s="105" t="s">
        <v>1007</v>
      </c>
      <c r="F401" s="104" t="s">
        <v>163</v>
      </c>
      <c r="G401" s="105">
        <v>20001128</v>
      </c>
      <c r="H401" s="104">
        <v>1</v>
      </c>
    </row>
    <row r="402" spans="2:8" x14ac:dyDescent="0.15">
      <c r="B402" s="104">
        <v>708</v>
      </c>
      <c r="C402" s="104" t="s">
        <v>175</v>
      </c>
      <c r="D402" s="105" t="s">
        <v>1008</v>
      </c>
      <c r="E402" s="105" t="s">
        <v>1009</v>
      </c>
      <c r="F402" s="104" t="s">
        <v>163</v>
      </c>
      <c r="G402" s="105">
        <v>20000709</v>
      </c>
      <c r="H402" s="104">
        <v>1</v>
      </c>
    </row>
    <row r="403" spans="2:8" x14ac:dyDescent="0.15">
      <c r="B403" s="104">
        <v>709</v>
      </c>
      <c r="C403" s="104" t="s">
        <v>175</v>
      </c>
      <c r="D403" s="105" t="s">
        <v>1010</v>
      </c>
      <c r="E403" s="105" t="s">
        <v>1011</v>
      </c>
      <c r="F403" s="104" t="s">
        <v>163</v>
      </c>
      <c r="G403" s="105">
        <v>20001203</v>
      </c>
      <c r="H403" s="104">
        <v>1</v>
      </c>
    </row>
    <row r="404" spans="2:8" x14ac:dyDescent="0.15">
      <c r="B404" s="104">
        <v>710</v>
      </c>
      <c r="C404" s="104" t="s">
        <v>175</v>
      </c>
      <c r="D404" s="105" t="s">
        <v>1012</v>
      </c>
      <c r="E404" s="105" t="s">
        <v>1013</v>
      </c>
      <c r="F404" s="104" t="s">
        <v>163</v>
      </c>
      <c r="G404" s="105">
        <v>20000827</v>
      </c>
      <c r="H404" s="104">
        <v>1</v>
      </c>
    </row>
    <row r="405" spans="2:8" x14ac:dyDescent="0.15">
      <c r="B405" s="104">
        <v>711</v>
      </c>
      <c r="C405" s="104" t="s">
        <v>1014</v>
      </c>
      <c r="D405" s="105" t="s">
        <v>1015</v>
      </c>
      <c r="E405" s="105" t="s">
        <v>1016</v>
      </c>
      <c r="F405" s="104" t="s">
        <v>163</v>
      </c>
      <c r="G405" s="105">
        <v>20001010</v>
      </c>
      <c r="H405" s="104">
        <v>1</v>
      </c>
    </row>
    <row r="406" spans="2:8" x14ac:dyDescent="0.15">
      <c r="B406" s="104">
        <v>712</v>
      </c>
      <c r="C406" s="104" t="s">
        <v>1014</v>
      </c>
      <c r="D406" s="105" t="s">
        <v>1017</v>
      </c>
      <c r="E406" s="105" t="s">
        <v>1018</v>
      </c>
      <c r="F406" s="104" t="s">
        <v>163</v>
      </c>
      <c r="G406" s="105">
        <v>20001116</v>
      </c>
      <c r="H406" s="104">
        <v>1</v>
      </c>
    </row>
    <row r="407" spans="2:8" x14ac:dyDescent="0.15">
      <c r="B407" s="104">
        <v>713</v>
      </c>
      <c r="C407" s="104" t="s">
        <v>1019</v>
      </c>
      <c r="D407" s="105" t="s">
        <v>1020</v>
      </c>
      <c r="E407" s="105" t="s">
        <v>1021</v>
      </c>
      <c r="F407" s="104" t="s">
        <v>163</v>
      </c>
      <c r="G407" s="105">
        <v>20000904</v>
      </c>
      <c r="H407" s="104">
        <v>1</v>
      </c>
    </row>
    <row r="408" spans="2:8" x14ac:dyDescent="0.15">
      <c r="B408" s="104">
        <v>715</v>
      </c>
      <c r="C408" s="104" t="s">
        <v>341</v>
      </c>
      <c r="D408" s="105" t="s">
        <v>1022</v>
      </c>
      <c r="E408" s="105" t="s">
        <v>1023</v>
      </c>
      <c r="F408" s="104" t="s">
        <v>163</v>
      </c>
      <c r="G408" s="105">
        <v>20001215</v>
      </c>
      <c r="H408" s="104">
        <v>1</v>
      </c>
    </row>
    <row r="409" spans="2:8" x14ac:dyDescent="0.15">
      <c r="B409" s="104">
        <v>716</v>
      </c>
      <c r="C409" s="104" t="s">
        <v>352</v>
      </c>
      <c r="D409" s="105" t="s">
        <v>1024</v>
      </c>
      <c r="E409" s="105" t="s">
        <v>1025</v>
      </c>
      <c r="F409" s="104" t="s">
        <v>163</v>
      </c>
      <c r="G409" s="105">
        <v>20000412</v>
      </c>
      <c r="H409" s="104">
        <v>1</v>
      </c>
    </row>
    <row r="410" spans="2:8" x14ac:dyDescent="0.15">
      <c r="B410" s="104">
        <v>718</v>
      </c>
      <c r="C410" s="104" t="s">
        <v>231</v>
      </c>
      <c r="D410" s="105" t="s">
        <v>1026</v>
      </c>
      <c r="E410" s="105" t="s">
        <v>1027</v>
      </c>
      <c r="F410" s="104" t="s">
        <v>163</v>
      </c>
      <c r="G410" s="105">
        <v>20010323</v>
      </c>
      <c r="H410" s="104">
        <v>1</v>
      </c>
    </row>
    <row r="411" spans="2:8" x14ac:dyDescent="0.15">
      <c r="B411" s="104">
        <v>719</v>
      </c>
      <c r="C411" s="104" t="s">
        <v>231</v>
      </c>
      <c r="D411" s="105" t="s">
        <v>1028</v>
      </c>
      <c r="E411" s="105" t="s">
        <v>1029</v>
      </c>
      <c r="F411" s="104" t="s">
        <v>163</v>
      </c>
      <c r="G411" s="105">
        <v>20010211</v>
      </c>
      <c r="H411" s="104">
        <v>1</v>
      </c>
    </row>
    <row r="412" spans="2:8" x14ac:dyDescent="0.15">
      <c r="B412" s="104">
        <v>720</v>
      </c>
      <c r="C412" s="104" t="s">
        <v>231</v>
      </c>
      <c r="D412" s="105" t="s">
        <v>1030</v>
      </c>
      <c r="E412" s="105" t="s">
        <v>1031</v>
      </c>
      <c r="F412" s="104" t="s">
        <v>163</v>
      </c>
      <c r="G412" s="105">
        <v>20000706</v>
      </c>
      <c r="H412" s="104">
        <v>1</v>
      </c>
    </row>
    <row r="413" spans="2:8" x14ac:dyDescent="0.15">
      <c r="B413" s="104">
        <v>721</v>
      </c>
      <c r="C413" s="104" t="s">
        <v>231</v>
      </c>
      <c r="D413" s="105" t="s">
        <v>1032</v>
      </c>
      <c r="E413" s="105" t="s">
        <v>1033</v>
      </c>
      <c r="F413" s="104" t="s">
        <v>163</v>
      </c>
      <c r="G413" s="105">
        <v>20010305</v>
      </c>
      <c r="H413" s="104">
        <v>1</v>
      </c>
    </row>
    <row r="414" spans="2:8" x14ac:dyDescent="0.15">
      <c r="B414" s="104">
        <v>722</v>
      </c>
      <c r="C414" s="104" t="s">
        <v>231</v>
      </c>
      <c r="D414" s="105" t="s">
        <v>1034</v>
      </c>
      <c r="E414" s="105" t="s">
        <v>1035</v>
      </c>
      <c r="F414" s="104" t="s">
        <v>163</v>
      </c>
      <c r="G414" s="105">
        <v>20000803</v>
      </c>
      <c r="H414" s="104">
        <v>1</v>
      </c>
    </row>
    <row r="415" spans="2:8" x14ac:dyDescent="0.15">
      <c r="B415" s="104">
        <v>725</v>
      </c>
      <c r="C415" s="104" t="s">
        <v>293</v>
      </c>
      <c r="D415" s="105" t="s">
        <v>1036</v>
      </c>
      <c r="E415" s="105" t="s">
        <v>1037</v>
      </c>
      <c r="F415" s="104" t="s">
        <v>163</v>
      </c>
      <c r="G415" s="105">
        <v>20010321</v>
      </c>
      <c r="H415" s="104">
        <v>1</v>
      </c>
    </row>
    <row r="416" spans="2:8" x14ac:dyDescent="0.15">
      <c r="B416" s="104">
        <v>726</v>
      </c>
      <c r="C416" s="104" t="s">
        <v>293</v>
      </c>
      <c r="D416" s="105" t="s">
        <v>1038</v>
      </c>
      <c r="E416" s="105" t="s">
        <v>1039</v>
      </c>
      <c r="F416" s="104" t="s">
        <v>163</v>
      </c>
      <c r="G416" s="105">
        <v>20000406</v>
      </c>
      <c r="H416" s="104">
        <v>1</v>
      </c>
    </row>
    <row r="417" spans="2:8" x14ac:dyDescent="0.15">
      <c r="B417" s="104">
        <v>727</v>
      </c>
      <c r="C417" s="104" t="s">
        <v>293</v>
      </c>
      <c r="D417" s="105" t="s">
        <v>1040</v>
      </c>
      <c r="E417" s="105" t="s">
        <v>777</v>
      </c>
      <c r="F417" s="104" t="s">
        <v>163</v>
      </c>
      <c r="G417" s="105">
        <v>20010223</v>
      </c>
      <c r="H417" s="104">
        <v>1</v>
      </c>
    </row>
    <row r="418" spans="2:8" x14ac:dyDescent="0.15">
      <c r="B418" s="104">
        <v>728</v>
      </c>
      <c r="C418" s="104" t="s">
        <v>298</v>
      </c>
      <c r="D418" s="105" t="s">
        <v>1041</v>
      </c>
      <c r="E418" s="105" t="s">
        <v>1042</v>
      </c>
      <c r="F418" s="104" t="s">
        <v>163</v>
      </c>
      <c r="G418" s="105">
        <v>20010306</v>
      </c>
      <c r="H418" s="104">
        <v>1</v>
      </c>
    </row>
    <row r="419" spans="2:8" x14ac:dyDescent="0.15">
      <c r="B419" s="104">
        <v>729</v>
      </c>
      <c r="C419" s="104" t="s">
        <v>298</v>
      </c>
      <c r="D419" s="105" t="s">
        <v>1043</v>
      </c>
      <c r="E419" s="105" t="s">
        <v>1044</v>
      </c>
      <c r="F419" s="104" t="s">
        <v>163</v>
      </c>
      <c r="G419" s="105">
        <v>20001017</v>
      </c>
      <c r="H419" s="104">
        <v>1</v>
      </c>
    </row>
    <row r="420" spans="2:8" x14ac:dyDescent="0.15">
      <c r="B420" s="104">
        <v>732</v>
      </c>
      <c r="C420" s="104" t="s">
        <v>222</v>
      </c>
      <c r="D420" s="105" t="s">
        <v>1045</v>
      </c>
      <c r="E420" s="105" t="s">
        <v>1046</v>
      </c>
      <c r="F420" s="104" t="s">
        <v>163</v>
      </c>
      <c r="G420" s="105">
        <v>20010212</v>
      </c>
      <c r="H420" s="104">
        <v>1</v>
      </c>
    </row>
    <row r="421" spans="2:8" x14ac:dyDescent="0.15">
      <c r="B421" s="104">
        <v>733</v>
      </c>
      <c r="C421" s="104" t="s">
        <v>456</v>
      </c>
      <c r="D421" s="105" t="s">
        <v>1047</v>
      </c>
      <c r="E421" s="105" t="s">
        <v>1048</v>
      </c>
      <c r="F421" s="104" t="s">
        <v>163</v>
      </c>
      <c r="G421" s="105">
        <v>20000625</v>
      </c>
      <c r="H421" s="104">
        <v>1</v>
      </c>
    </row>
    <row r="422" spans="2:8" x14ac:dyDescent="0.15">
      <c r="B422" s="104">
        <v>734</v>
      </c>
      <c r="C422" s="104" t="s">
        <v>456</v>
      </c>
      <c r="D422" s="105" t="s">
        <v>1049</v>
      </c>
      <c r="E422" s="105" t="s">
        <v>1050</v>
      </c>
      <c r="F422" s="104" t="s">
        <v>163</v>
      </c>
      <c r="G422" s="105">
        <v>20000530</v>
      </c>
      <c r="H422" s="104">
        <v>1</v>
      </c>
    </row>
    <row r="423" spans="2:8" x14ac:dyDescent="0.15">
      <c r="B423" s="104">
        <v>735</v>
      </c>
      <c r="C423" s="104" t="s">
        <v>456</v>
      </c>
      <c r="D423" s="105" t="s">
        <v>1051</v>
      </c>
      <c r="E423" s="105" t="s">
        <v>1052</v>
      </c>
      <c r="F423" s="104" t="s">
        <v>163</v>
      </c>
      <c r="G423" s="105">
        <v>20000521</v>
      </c>
      <c r="H423" s="104">
        <v>1</v>
      </c>
    </row>
    <row r="424" spans="2:8" x14ac:dyDescent="0.15">
      <c r="B424" s="104">
        <v>736</v>
      </c>
      <c r="C424" s="104" t="s">
        <v>456</v>
      </c>
      <c r="D424" s="105" t="s">
        <v>1053</v>
      </c>
      <c r="E424" s="105" t="s">
        <v>1054</v>
      </c>
      <c r="F424" s="104" t="s">
        <v>163</v>
      </c>
      <c r="G424" s="105">
        <v>20010329</v>
      </c>
      <c r="H424" s="104">
        <v>1</v>
      </c>
    </row>
    <row r="425" spans="2:8" x14ac:dyDescent="0.15">
      <c r="B425" s="104">
        <v>743</v>
      </c>
      <c r="C425" s="104" t="s">
        <v>211</v>
      </c>
      <c r="D425" s="105" t="s">
        <v>1055</v>
      </c>
      <c r="E425" s="105" t="s">
        <v>1056</v>
      </c>
      <c r="F425" s="104" t="s">
        <v>163</v>
      </c>
      <c r="G425" s="105">
        <v>20001115</v>
      </c>
      <c r="H425" s="104">
        <v>1</v>
      </c>
    </row>
    <row r="426" spans="2:8" x14ac:dyDescent="0.15">
      <c r="B426" s="104">
        <v>744</v>
      </c>
      <c r="C426" s="104" t="s">
        <v>211</v>
      </c>
      <c r="D426" s="105" t="s">
        <v>1057</v>
      </c>
      <c r="E426" s="105" t="s">
        <v>1058</v>
      </c>
      <c r="F426" s="104" t="s">
        <v>163</v>
      </c>
      <c r="G426" s="105">
        <v>20001223</v>
      </c>
      <c r="H426" s="104">
        <v>1</v>
      </c>
    </row>
    <row r="427" spans="2:8" x14ac:dyDescent="0.15">
      <c r="B427" s="104">
        <v>745</v>
      </c>
      <c r="C427" s="104" t="s">
        <v>211</v>
      </c>
      <c r="D427" s="105" t="s">
        <v>1059</v>
      </c>
      <c r="E427" s="105" t="s">
        <v>1060</v>
      </c>
      <c r="F427" s="104" t="s">
        <v>163</v>
      </c>
      <c r="G427" s="105">
        <v>20000801</v>
      </c>
      <c r="H427" s="104">
        <v>1</v>
      </c>
    </row>
    <row r="428" spans="2:8" x14ac:dyDescent="0.15">
      <c r="B428" s="104">
        <v>746</v>
      </c>
      <c r="C428" s="104" t="s">
        <v>211</v>
      </c>
      <c r="D428" s="105" t="s">
        <v>1061</v>
      </c>
      <c r="E428" s="105" t="s">
        <v>1062</v>
      </c>
      <c r="F428" s="104" t="s">
        <v>163</v>
      </c>
      <c r="G428" s="105">
        <v>20000601</v>
      </c>
      <c r="H428" s="104">
        <v>1</v>
      </c>
    </row>
    <row r="429" spans="2:8" x14ac:dyDescent="0.15">
      <c r="B429" s="104">
        <v>747</v>
      </c>
      <c r="C429" s="104" t="s">
        <v>395</v>
      </c>
      <c r="D429" s="105" t="s">
        <v>1063</v>
      </c>
      <c r="E429" s="105" t="s">
        <v>1064</v>
      </c>
      <c r="F429" s="104" t="s">
        <v>163</v>
      </c>
      <c r="G429" s="105">
        <v>20010205</v>
      </c>
      <c r="H429" s="104">
        <v>1</v>
      </c>
    </row>
    <row r="430" spans="2:8" x14ac:dyDescent="0.15">
      <c r="B430" s="104">
        <v>748</v>
      </c>
      <c r="C430" s="104" t="s">
        <v>395</v>
      </c>
      <c r="D430" s="105" t="s">
        <v>1065</v>
      </c>
      <c r="E430" s="105" t="s">
        <v>1066</v>
      </c>
      <c r="F430" s="104" t="s">
        <v>163</v>
      </c>
      <c r="G430" s="105">
        <v>20001008</v>
      </c>
      <c r="H430" s="104">
        <v>1</v>
      </c>
    </row>
    <row r="431" spans="2:8" x14ac:dyDescent="0.15">
      <c r="B431" s="104">
        <v>749</v>
      </c>
      <c r="C431" s="104" t="s">
        <v>395</v>
      </c>
      <c r="D431" s="105" t="s">
        <v>1067</v>
      </c>
      <c r="E431" s="105" t="s">
        <v>1068</v>
      </c>
      <c r="F431" s="104" t="s">
        <v>163</v>
      </c>
      <c r="G431" s="105">
        <v>20000718</v>
      </c>
      <c r="H431" s="104">
        <v>1</v>
      </c>
    </row>
    <row r="432" spans="2:8" x14ac:dyDescent="0.15">
      <c r="B432" s="104">
        <v>750</v>
      </c>
      <c r="C432" s="104" t="s">
        <v>395</v>
      </c>
      <c r="D432" s="105" t="s">
        <v>1069</v>
      </c>
      <c r="E432" s="105" t="s">
        <v>1070</v>
      </c>
      <c r="F432" s="104" t="s">
        <v>163</v>
      </c>
      <c r="G432" s="105">
        <v>20000727</v>
      </c>
      <c r="H432" s="104">
        <v>1</v>
      </c>
    </row>
    <row r="433" spans="2:8" x14ac:dyDescent="0.15">
      <c r="B433" s="104">
        <v>751</v>
      </c>
      <c r="C433" s="104" t="s">
        <v>395</v>
      </c>
      <c r="D433" s="105" t="s">
        <v>1071</v>
      </c>
      <c r="E433" s="105" t="s">
        <v>1072</v>
      </c>
      <c r="F433" s="104" t="s">
        <v>163</v>
      </c>
      <c r="G433" s="105">
        <v>20000607</v>
      </c>
      <c r="H433" s="104">
        <v>1</v>
      </c>
    </row>
    <row r="434" spans="2:8" x14ac:dyDescent="0.15">
      <c r="B434" s="104">
        <v>752</v>
      </c>
      <c r="C434" s="104" t="s">
        <v>395</v>
      </c>
      <c r="D434" s="105" t="s">
        <v>1073</v>
      </c>
      <c r="E434" s="105" t="s">
        <v>1074</v>
      </c>
      <c r="F434" s="104" t="s">
        <v>163</v>
      </c>
      <c r="G434" s="105">
        <v>20000511</v>
      </c>
      <c r="H434" s="104">
        <v>1</v>
      </c>
    </row>
    <row r="435" spans="2:8" x14ac:dyDescent="0.15">
      <c r="B435" s="104">
        <v>756</v>
      </c>
      <c r="C435" s="104" t="s">
        <v>346</v>
      </c>
      <c r="D435" s="105" t="s">
        <v>1075</v>
      </c>
      <c r="E435" s="105" t="s">
        <v>1076</v>
      </c>
      <c r="F435" s="104" t="s">
        <v>163</v>
      </c>
      <c r="G435" s="105">
        <v>20000415</v>
      </c>
      <c r="H435" s="104">
        <v>1</v>
      </c>
    </row>
    <row r="436" spans="2:8" x14ac:dyDescent="0.15">
      <c r="B436" s="104">
        <v>757</v>
      </c>
      <c r="C436" s="104" t="s">
        <v>346</v>
      </c>
      <c r="D436" s="105" t="s">
        <v>1077</v>
      </c>
      <c r="E436" s="105" t="s">
        <v>1078</v>
      </c>
      <c r="F436" s="104" t="s">
        <v>163</v>
      </c>
      <c r="G436" s="105">
        <v>20001024</v>
      </c>
      <c r="H436" s="104">
        <v>1</v>
      </c>
    </row>
    <row r="437" spans="2:8" x14ac:dyDescent="0.15">
      <c r="B437" s="104">
        <v>758</v>
      </c>
      <c r="C437" s="104" t="s">
        <v>346</v>
      </c>
      <c r="D437" s="105" t="s">
        <v>1079</v>
      </c>
      <c r="E437" s="105" t="s">
        <v>1080</v>
      </c>
      <c r="F437" s="104" t="s">
        <v>163</v>
      </c>
      <c r="G437" s="105">
        <v>20000729</v>
      </c>
      <c r="H437" s="104">
        <v>1</v>
      </c>
    </row>
    <row r="438" spans="2:8" x14ac:dyDescent="0.15">
      <c r="B438" s="104">
        <v>759</v>
      </c>
      <c r="C438" s="104" t="s">
        <v>346</v>
      </c>
      <c r="D438" s="105" t="s">
        <v>1081</v>
      </c>
      <c r="E438" s="105" t="s">
        <v>1082</v>
      </c>
      <c r="F438" s="104" t="s">
        <v>163</v>
      </c>
      <c r="G438" s="105">
        <v>20000908</v>
      </c>
      <c r="H438" s="104">
        <v>1</v>
      </c>
    </row>
    <row r="439" spans="2:8" x14ac:dyDescent="0.15">
      <c r="B439" s="104">
        <v>765</v>
      </c>
      <c r="C439" s="104" t="s">
        <v>244</v>
      </c>
      <c r="D439" s="105" t="s">
        <v>1083</v>
      </c>
      <c r="E439" s="105" t="s">
        <v>1084</v>
      </c>
      <c r="F439" s="104" t="s">
        <v>163</v>
      </c>
      <c r="G439" s="105">
        <v>20000621</v>
      </c>
      <c r="H439" s="104">
        <v>1</v>
      </c>
    </row>
    <row r="440" spans="2:8" x14ac:dyDescent="0.15">
      <c r="B440" s="104">
        <v>766</v>
      </c>
      <c r="C440" s="104" t="s">
        <v>244</v>
      </c>
      <c r="D440" s="105" t="s">
        <v>1085</v>
      </c>
      <c r="E440" s="105" t="s">
        <v>1086</v>
      </c>
      <c r="F440" s="104" t="s">
        <v>163</v>
      </c>
      <c r="G440" s="105">
        <v>20001124</v>
      </c>
      <c r="H440" s="104">
        <v>1</v>
      </c>
    </row>
    <row r="441" spans="2:8" x14ac:dyDescent="0.15">
      <c r="B441" s="104">
        <v>767</v>
      </c>
      <c r="C441" s="104" t="s">
        <v>244</v>
      </c>
      <c r="D441" s="105" t="s">
        <v>1087</v>
      </c>
      <c r="E441" s="105" t="s">
        <v>619</v>
      </c>
      <c r="F441" s="104" t="s">
        <v>163</v>
      </c>
      <c r="G441" s="105">
        <v>20000630</v>
      </c>
      <c r="H441" s="104">
        <v>1</v>
      </c>
    </row>
    <row r="442" spans="2:8" x14ac:dyDescent="0.15">
      <c r="B442" s="104">
        <v>768</v>
      </c>
      <c r="C442" s="104" t="s">
        <v>244</v>
      </c>
      <c r="D442" s="105" t="s">
        <v>1088</v>
      </c>
      <c r="E442" s="105" t="s">
        <v>1089</v>
      </c>
      <c r="F442" s="104" t="s">
        <v>163</v>
      </c>
      <c r="G442" s="105">
        <v>20000513</v>
      </c>
      <c r="H442" s="104">
        <v>1</v>
      </c>
    </row>
    <row r="443" spans="2:8" x14ac:dyDescent="0.15">
      <c r="B443" s="104">
        <v>769</v>
      </c>
      <c r="C443" s="104" t="s">
        <v>244</v>
      </c>
      <c r="D443" s="105" t="s">
        <v>1090</v>
      </c>
      <c r="E443" s="105" t="s">
        <v>1091</v>
      </c>
      <c r="F443" s="104" t="s">
        <v>163</v>
      </c>
      <c r="G443" s="105">
        <v>20000912</v>
      </c>
      <c r="H443" s="104">
        <v>1</v>
      </c>
    </row>
    <row r="444" spans="2:8" x14ac:dyDescent="0.15">
      <c r="B444" s="104">
        <v>771</v>
      </c>
      <c r="C444" s="104" t="s">
        <v>180</v>
      </c>
      <c r="D444" s="105" t="s">
        <v>1092</v>
      </c>
      <c r="E444" s="105" t="s">
        <v>1093</v>
      </c>
      <c r="F444" s="104" t="s">
        <v>163</v>
      </c>
      <c r="G444" s="105">
        <v>20000606</v>
      </c>
      <c r="H444" s="104">
        <v>1</v>
      </c>
    </row>
    <row r="445" spans="2:8" x14ac:dyDescent="0.15">
      <c r="B445" s="104">
        <v>772</v>
      </c>
      <c r="C445" s="104" t="s">
        <v>180</v>
      </c>
      <c r="D445" s="105" t="s">
        <v>1094</v>
      </c>
      <c r="E445" s="105" t="s">
        <v>1095</v>
      </c>
      <c r="F445" s="104" t="s">
        <v>163</v>
      </c>
      <c r="G445" s="105">
        <v>20010122</v>
      </c>
      <c r="H445" s="104">
        <v>1</v>
      </c>
    </row>
    <row r="446" spans="2:8" x14ac:dyDescent="0.15">
      <c r="B446" s="104">
        <v>773</v>
      </c>
      <c r="C446" s="104" t="s">
        <v>180</v>
      </c>
      <c r="D446" s="105" t="s">
        <v>1096</v>
      </c>
      <c r="E446" s="105" t="s">
        <v>1097</v>
      </c>
      <c r="F446" s="104" t="s">
        <v>163</v>
      </c>
      <c r="G446" s="105">
        <v>20000626</v>
      </c>
      <c r="H446" s="104">
        <v>1</v>
      </c>
    </row>
    <row r="447" spans="2:8" x14ac:dyDescent="0.15">
      <c r="B447" s="104">
        <v>774</v>
      </c>
      <c r="C447" s="104" t="s">
        <v>180</v>
      </c>
      <c r="D447" s="105" t="s">
        <v>1098</v>
      </c>
      <c r="E447" s="105" t="s">
        <v>1099</v>
      </c>
      <c r="F447" s="104" t="s">
        <v>163</v>
      </c>
      <c r="G447" s="105">
        <v>20001209</v>
      </c>
      <c r="H447" s="104">
        <v>1</v>
      </c>
    </row>
    <row r="448" spans="2:8" x14ac:dyDescent="0.15">
      <c r="B448" s="104">
        <v>775</v>
      </c>
      <c r="C448" s="104" t="s">
        <v>180</v>
      </c>
      <c r="D448" s="105" t="s">
        <v>1100</v>
      </c>
      <c r="E448" s="105" t="s">
        <v>1101</v>
      </c>
      <c r="F448" s="104" t="s">
        <v>163</v>
      </c>
      <c r="G448" s="105">
        <v>20001007</v>
      </c>
      <c r="H448" s="104">
        <v>1</v>
      </c>
    </row>
    <row r="449" spans="2:8" x14ac:dyDescent="0.15">
      <c r="B449" s="104">
        <v>776</v>
      </c>
      <c r="C449" s="104" t="s">
        <v>180</v>
      </c>
      <c r="D449" s="105" t="s">
        <v>1102</v>
      </c>
      <c r="E449" s="105" t="s">
        <v>1103</v>
      </c>
      <c r="F449" s="104" t="s">
        <v>163</v>
      </c>
      <c r="G449" s="105">
        <v>20001108</v>
      </c>
      <c r="H449" s="104">
        <v>1</v>
      </c>
    </row>
    <row r="450" spans="2:8" x14ac:dyDescent="0.15">
      <c r="B450" s="104">
        <v>780</v>
      </c>
      <c r="C450" s="104" t="s">
        <v>234</v>
      </c>
      <c r="D450" s="105" t="s">
        <v>1104</v>
      </c>
      <c r="E450" s="105" t="s">
        <v>1105</v>
      </c>
      <c r="F450" s="104" t="s">
        <v>163</v>
      </c>
      <c r="G450" s="105">
        <v>20000715</v>
      </c>
      <c r="H450" s="104">
        <v>1</v>
      </c>
    </row>
    <row r="451" spans="2:8" x14ac:dyDescent="0.15">
      <c r="B451" s="104">
        <v>781</v>
      </c>
      <c r="C451" s="104" t="s">
        <v>276</v>
      </c>
      <c r="D451" s="105" t="s">
        <v>1106</v>
      </c>
      <c r="E451" s="105" t="s">
        <v>1107</v>
      </c>
      <c r="F451" s="104" t="s">
        <v>163</v>
      </c>
      <c r="G451" s="105">
        <v>20001028</v>
      </c>
      <c r="H451" s="104">
        <v>1</v>
      </c>
    </row>
    <row r="452" spans="2:8" x14ac:dyDescent="0.15">
      <c r="B452" s="104">
        <v>782</v>
      </c>
      <c r="C452" s="104" t="s">
        <v>276</v>
      </c>
      <c r="D452" s="105" t="s">
        <v>1108</v>
      </c>
      <c r="E452" s="105" t="s">
        <v>1109</v>
      </c>
      <c r="F452" s="104" t="s">
        <v>163</v>
      </c>
      <c r="G452" s="105">
        <v>20000523</v>
      </c>
      <c r="H452" s="104">
        <v>1</v>
      </c>
    </row>
    <row r="453" spans="2:8" x14ac:dyDescent="0.15">
      <c r="B453" s="104">
        <v>783</v>
      </c>
      <c r="C453" s="104" t="s">
        <v>192</v>
      </c>
      <c r="D453" s="105" t="s">
        <v>1110</v>
      </c>
      <c r="E453" s="105" t="s">
        <v>1111</v>
      </c>
      <c r="F453" s="104" t="s">
        <v>163</v>
      </c>
      <c r="G453" s="105">
        <v>20000404</v>
      </c>
      <c r="H453" s="104">
        <v>1</v>
      </c>
    </row>
    <row r="454" spans="2:8" x14ac:dyDescent="0.15">
      <c r="B454" s="104">
        <v>784</v>
      </c>
      <c r="C454" s="104" t="s">
        <v>192</v>
      </c>
      <c r="D454" s="105" t="s">
        <v>1112</v>
      </c>
      <c r="E454" s="105" t="s">
        <v>1113</v>
      </c>
      <c r="F454" s="104" t="s">
        <v>163</v>
      </c>
      <c r="G454" s="105">
        <v>20000614</v>
      </c>
      <c r="H454" s="104">
        <v>1</v>
      </c>
    </row>
    <row r="455" spans="2:8" x14ac:dyDescent="0.15">
      <c r="B455" s="104">
        <v>785</v>
      </c>
      <c r="C455" s="104" t="s">
        <v>192</v>
      </c>
      <c r="D455" s="105" t="s">
        <v>1114</v>
      </c>
      <c r="E455" s="105" t="s">
        <v>1115</v>
      </c>
      <c r="F455" s="104" t="s">
        <v>163</v>
      </c>
      <c r="G455" s="105">
        <v>20000703</v>
      </c>
      <c r="H455" s="104">
        <v>1</v>
      </c>
    </row>
    <row r="456" spans="2:8" x14ac:dyDescent="0.15">
      <c r="B456" s="104">
        <v>786</v>
      </c>
      <c r="C456" s="104" t="s">
        <v>244</v>
      </c>
      <c r="D456" s="105" t="s">
        <v>1116</v>
      </c>
      <c r="E456" s="105" t="s">
        <v>1117</v>
      </c>
      <c r="F456" s="104" t="s">
        <v>163</v>
      </c>
      <c r="G456" s="105">
        <v>20000921</v>
      </c>
      <c r="H456" s="104">
        <v>1</v>
      </c>
    </row>
    <row r="457" spans="2:8" x14ac:dyDescent="0.15">
      <c r="B457" s="104">
        <v>789</v>
      </c>
      <c r="C457" s="104" t="s">
        <v>326</v>
      </c>
      <c r="D457" s="105" t="s">
        <v>1118</v>
      </c>
      <c r="E457" s="105" t="s">
        <v>1119</v>
      </c>
      <c r="F457" s="104" t="s">
        <v>163</v>
      </c>
      <c r="G457" s="105">
        <v>20000703</v>
      </c>
      <c r="H457" s="104">
        <v>1</v>
      </c>
    </row>
    <row r="458" spans="2:8" x14ac:dyDescent="0.15">
      <c r="B458" s="104">
        <v>790</v>
      </c>
      <c r="C458" s="104" t="s">
        <v>326</v>
      </c>
      <c r="D458" s="105" t="s">
        <v>1120</v>
      </c>
      <c r="E458" s="105" t="s">
        <v>1121</v>
      </c>
      <c r="F458" s="104" t="s">
        <v>163</v>
      </c>
      <c r="G458" s="105">
        <v>20000416</v>
      </c>
      <c r="H458" s="104">
        <v>1</v>
      </c>
    </row>
    <row r="459" spans="2:8" x14ac:dyDescent="0.15">
      <c r="B459" s="104">
        <v>791</v>
      </c>
      <c r="C459" s="104" t="s">
        <v>326</v>
      </c>
      <c r="D459" s="105" t="s">
        <v>1122</v>
      </c>
      <c r="E459" s="105" t="s">
        <v>1123</v>
      </c>
      <c r="F459" s="104" t="s">
        <v>163</v>
      </c>
      <c r="G459" s="105">
        <v>20000808</v>
      </c>
      <c r="H459" s="104">
        <v>1</v>
      </c>
    </row>
    <row r="460" spans="2:8" x14ac:dyDescent="0.15">
      <c r="B460" s="104">
        <v>792</v>
      </c>
      <c r="C460" s="104" t="s">
        <v>326</v>
      </c>
      <c r="D460" s="105" t="s">
        <v>1124</v>
      </c>
      <c r="E460" s="105" t="s">
        <v>1125</v>
      </c>
      <c r="F460" s="104" t="s">
        <v>163</v>
      </c>
      <c r="G460" s="105">
        <v>20000405</v>
      </c>
      <c r="H460" s="104">
        <v>1</v>
      </c>
    </row>
    <row r="461" spans="2:8" x14ac:dyDescent="0.15">
      <c r="B461" s="104">
        <v>793</v>
      </c>
      <c r="C461" s="104" t="s">
        <v>326</v>
      </c>
      <c r="D461" s="105" t="s">
        <v>1126</v>
      </c>
      <c r="E461" s="105" t="s">
        <v>1127</v>
      </c>
      <c r="F461" s="104" t="s">
        <v>163</v>
      </c>
      <c r="G461" s="105">
        <v>20001104</v>
      </c>
      <c r="H461" s="104">
        <v>1</v>
      </c>
    </row>
    <row r="462" spans="2:8" x14ac:dyDescent="0.15">
      <c r="B462" s="104">
        <v>794</v>
      </c>
      <c r="C462" s="104" t="s">
        <v>326</v>
      </c>
      <c r="D462" s="105" t="s">
        <v>1128</v>
      </c>
      <c r="E462" s="105" t="s">
        <v>1129</v>
      </c>
      <c r="F462" s="104" t="s">
        <v>163</v>
      </c>
      <c r="G462" s="105">
        <v>20010323</v>
      </c>
      <c r="H462" s="104">
        <v>1</v>
      </c>
    </row>
    <row r="463" spans="2:8" x14ac:dyDescent="0.15">
      <c r="B463" s="104">
        <v>795</v>
      </c>
      <c r="C463" s="104" t="s">
        <v>326</v>
      </c>
      <c r="D463" s="105" t="s">
        <v>1130</v>
      </c>
      <c r="E463" s="105" t="s">
        <v>1131</v>
      </c>
      <c r="F463" s="104" t="s">
        <v>163</v>
      </c>
      <c r="G463" s="105">
        <v>20000424</v>
      </c>
      <c r="H463" s="104">
        <v>1</v>
      </c>
    </row>
    <row r="464" spans="2:8" x14ac:dyDescent="0.15">
      <c r="B464" s="104">
        <v>796</v>
      </c>
      <c r="C464" s="104" t="s">
        <v>333</v>
      </c>
      <c r="D464" s="105" t="s">
        <v>1132</v>
      </c>
      <c r="E464" s="105" t="s">
        <v>1133</v>
      </c>
      <c r="F464" s="104" t="s">
        <v>163</v>
      </c>
      <c r="G464" s="105">
        <v>20000930</v>
      </c>
      <c r="H464" s="104">
        <v>1</v>
      </c>
    </row>
    <row r="465" spans="2:8" x14ac:dyDescent="0.15">
      <c r="B465" s="104">
        <v>799</v>
      </c>
      <c r="C465" s="104" t="s">
        <v>238</v>
      </c>
      <c r="D465" s="105" t="s">
        <v>1134</v>
      </c>
      <c r="E465" s="105" t="s">
        <v>1135</v>
      </c>
      <c r="F465" s="104" t="s">
        <v>163</v>
      </c>
      <c r="G465" s="105">
        <v>20001023</v>
      </c>
      <c r="H465" s="104">
        <v>1</v>
      </c>
    </row>
    <row r="466" spans="2:8" x14ac:dyDescent="0.15">
      <c r="B466" s="104">
        <v>800</v>
      </c>
      <c r="C466" s="104" t="s">
        <v>238</v>
      </c>
      <c r="D466" s="105" t="s">
        <v>1136</v>
      </c>
      <c r="E466" s="105" t="s">
        <v>1137</v>
      </c>
      <c r="F466" s="104" t="s">
        <v>163</v>
      </c>
      <c r="G466" s="105">
        <v>20001223</v>
      </c>
      <c r="H466" s="104">
        <v>1</v>
      </c>
    </row>
    <row r="467" spans="2:8" x14ac:dyDescent="0.15">
      <c r="B467" s="104">
        <v>801</v>
      </c>
      <c r="C467" s="104" t="s">
        <v>238</v>
      </c>
      <c r="D467" s="105" t="s">
        <v>1138</v>
      </c>
      <c r="E467" s="105" t="s">
        <v>1139</v>
      </c>
      <c r="F467" s="104" t="s">
        <v>163</v>
      </c>
      <c r="G467" s="105">
        <v>20001223</v>
      </c>
      <c r="H467" s="104">
        <v>1</v>
      </c>
    </row>
    <row r="468" spans="2:8" x14ac:dyDescent="0.15">
      <c r="B468" s="104">
        <v>802</v>
      </c>
      <c r="C468" s="104" t="s">
        <v>238</v>
      </c>
      <c r="D468" s="105" t="s">
        <v>1140</v>
      </c>
      <c r="E468" s="105" t="s">
        <v>1141</v>
      </c>
      <c r="F468" s="104" t="s">
        <v>163</v>
      </c>
      <c r="G468" s="105">
        <v>20010216</v>
      </c>
      <c r="H468" s="104">
        <v>1</v>
      </c>
    </row>
    <row r="469" spans="2:8" x14ac:dyDescent="0.15">
      <c r="B469" s="104">
        <v>812</v>
      </c>
      <c r="C469" s="104" t="s">
        <v>437</v>
      </c>
      <c r="D469" s="105" t="s">
        <v>1142</v>
      </c>
      <c r="E469" s="105" t="s">
        <v>1143</v>
      </c>
      <c r="F469" s="104" t="s">
        <v>163</v>
      </c>
      <c r="G469" s="105">
        <v>20001206</v>
      </c>
      <c r="H469" s="104">
        <v>1</v>
      </c>
    </row>
    <row r="470" spans="2:8" x14ac:dyDescent="0.15">
      <c r="B470" s="104">
        <v>813</v>
      </c>
      <c r="C470" s="104" t="s">
        <v>437</v>
      </c>
      <c r="D470" s="105" t="s">
        <v>1144</v>
      </c>
      <c r="E470" s="105" t="s">
        <v>1145</v>
      </c>
      <c r="F470" s="104" t="s">
        <v>163</v>
      </c>
      <c r="G470" s="105">
        <v>20000517</v>
      </c>
      <c r="H470" s="104">
        <v>1</v>
      </c>
    </row>
    <row r="471" spans="2:8" x14ac:dyDescent="0.15">
      <c r="B471" s="104">
        <v>815</v>
      </c>
      <c r="C471" s="104" t="s">
        <v>443</v>
      </c>
      <c r="D471" s="105" t="s">
        <v>1146</v>
      </c>
      <c r="E471" s="105" t="s">
        <v>1147</v>
      </c>
      <c r="F471" s="104" t="s">
        <v>163</v>
      </c>
      <c r="G471" s="105">
        <v>20000906</v>
      </c>
      <c r="H471" s="104">
        <v>1</v>
      </c>
    </row>
    <row r="472" spans="2:8" x14ac:dyDescent="0.15">
      <c r="B472" s="104">
        <v>816</v>
      </c>
      <c r="C472" s="104" t="s">
        <v>443</v>
      </c>
      <c r="D472" s="105" t="s">
        <v>1148</v>
      </c>
      <c r="E472" s="105" t="s">
        <v>1149</v>
      </c>
      <c r="F472" s="104" t="s">
        <v>163</v>
      </c>
      <c r="G472" s="105">
        <v>20010118</v>
      </c>
      <c r="H472" s="104">
        <v>1</v>
      </c>
    </row>
    <row r="473" spans="2:8" x14ac:dyDescent="0.15">
      <c r="B473" s="104">
        <v>819</v>
      </c>
      <c r="C473" s="104" t="s">
        <v>456</v>
      </c>
      <c r="D473" s="105" t="s">
        <v>1150</v>
      </c>
      <c r="E473" s="105" t="s">
        <v>1151</v>
      </c>
      <c r="F473" s="104" t="s">
        <v>163</v>
      </c>
      <c r="G473" s="105">
        <v>20001003</v>
      </c>
      <c r="H473" s="104">
        <v>1</v>
      </c>
    </row>
    <row r="474" spans="2:8" x14ac:dyDescent="0.15">
      <c r="B474" s="104">
        <v>822</v>
      </c>
      <c r="C474" s="104" t="s">
        <v>442</v>
      </c>
      <c r="D474" s="105" t="s">
        <v>1152</v>
      </c>
      <c r="E474" s="105" t="s">
        <v>1153</v>
      </c>
      <c r="F474" s="104" t="s">
        <v>163</v>
      </c>
      <c r="G474" s="105">
        <v>20000926</v>
      </c>
      <c r="H474" s="104">
        <v>1</v>
      </c>
    </row>
    <row r="475" spans="2:8" x14ac:dyDescent="0.15">
      <c r="B475" s="104">
        <v>823</v>
      </c>
      <c r="C475" s="104" t="s">
        <v>1014</v>
      </c>
      <c r="D475" s="105" t="s">
        <v>1154</v>
      </c>
      <c r="E475" s="105" t="s">
        <v>1155</v>
      </c>
      <c r="F475" s="104" t="s">
        <v>163</v>
      </c>
      <c r="G475" s="105">
        <v>20000921</v>
      </c>
      <c r="H475" s="104">
        <v>1</v>
      </c>
    </row>
    <row r="476" spans="2:8" x14ac:dyDescent="0.15">
      <c r="B476" s="104">
        <v>824</v>
      </c>
      <c r="C476" s="104" t="s">
        <v>377</v>
      </c>
      <c r="D476" s="105" t="s">
        <v>1156</v>
      </c>
      <c r="E476" s="105" t="s">
        <v>1157</v>
      </c>
      <c r="F476" s="104" t="s">
        <v>163</v>
      </c>
      <c r="G476" s="105">
        <v>20000608</v>
      </c>
      <c r="H476" s="104">
        <v>1</v>
      </c>
    </row>
    <row r="477" spans="2:8" x14ac:dyDescent="0.15">
      <c r="B477" s="104">
        <v>825</v>
      </c>
      <c r="C477" s="104" t="s">
        <v>377</v>
      </c>
      <c r="D477" s="105" t="s">
        <v>1158</v>
      </c>
      <c r="E477" s="105" t="s">
        <v>1159</v>
      </c>
      <c r="F477" s="104" t="s">
        <v>163</v>
      </c>
      <c r="G477" s="105">
        <v>20010115</v>
      </c>
      <c r="H477" s="104">
        <v>1</v>
      </c>
    </row>
    <row r="478" spans="2:8" x14ac:dyDescent="0.15">
      <c r="B478" s="104">
        <v>826</v>
      </c>
      <c r="C478" s="104" t="s">
        <v>377</v>
      </c>
      <c r="D478" s="105" t="s">
        <v>1160</v>
      </c>
      <c r="E478" s="105" t="s">
        <v>1161</v>
      </c>
      <c r="F478" s="104" t="s">
        <v>163</v>
      </c>
      <c r="G478" s="105">
        <v>20000801</v>
      </c>
      <c r="H478" s="104">
        <v>1</v>
      </c>
    </row>
    <row r="479" spans="2:8" x14ac:dyDescent="0.15">
      <c r="B479" s="104">
        <v>827</v>
      </c>
      <c r="C479" s="104" t="s">
        <v>377</v>
      </c>
      <c r="D479" s="105" t="s">
        <v>1162</v>
      </c>
      <c r="E479" s="105" t="s">
        <v>1163</v>
      </c>
      <c r="F479" s="104" t="s">
        <v>163</v>
      </c>
      <c r="G479" s="105">
        <v>20000719</v>
      </c>
      <c r="H479" s="104">
        <v>1</v>
      </c>
    </row>
    <row r="480" spans="2:8" x14ac:dyDescent="0.15">
      <c r="B480" s="104">
        <v>828</v>
      </c>
      <c r="C480" s="104" t="s">
        <v>417</v>
      </c>
      <c r="D480" s="105" t="s">
        <v>1164</v>
      </c>
      <c r="E480" s="105" t="s">
        <v>1165</v>
      </c>
      <c r="F480" s="104" t="s">
        <v>163</v>
      </c>
      <c r="G480" s="105">
        <v>20010112</v>
      </c>
      <c r="H480" s="104">
        <v>1</v>
      </c>
    </row>
    <row r="481" spans="2:8" x14ac:dyDescent="0.15">
      <c r="B481" s="104">
        <v>829</v>
      </c>
      <c r="C481" s="104" t="s">
        <v>417</v>
      </c>
      <c r="D481" s="105" t="s">
        <v>1166</v>
      </c>
      <c r="E481" s="105" t="s">
        <v>1167</v>
      </c>
      <c r="F481" s="104" t="s">
        <v>163</v>
      </c>
      <c r="G481" s="105">
        <v>20001111</v>
      </c>
      <c r="H481" s="104">
        <v>1</v>
      </c>
    </row>
    <row r="482" spans="2:8" x14ac:dyDescent="0.15">
      <c r="B482" s="104">
        <v>830</v>
      </c>
      <c r="C482" s="104" t="s">
        <v>417</v>
      </c>
      <c r="D482" s="105" t="s">
        <v>1168</v>
      </c>
      <c r="E482" s="105" t="s">
        <v>1169</v>
      </c>
      <c r="F482" s="104" t="s">
        <v>163</v>
      </c>
      <c r="G482" s="105">
        <v>20010109</v>
      </c>
      <c r="H482" s="104">
        <v>1</v>
      </c>
    </row>
    <row r="483" spans="2:8" x14ac:dyDescent="0.15">
      <c r="B483" s="104">
        <v>831</v>
      </c>
      <c r="C483" s="104" t="s">
        <v>417</v>
      </c>
      <c r="D483" s="105" t="s">
        <v>1170</v>
      </c>
      <c r="E483" s="105" t="s">
        <v>1171</v>
      </c>
      <c r="F483" s="104" t="s">
        <v>163</v>
      </c>
      <c r="G483" s="105">
        <v>20001027</v>
      </c>
      <c r="H483" s="104">
        <v>1</v>
      </c>
    </row>
    <row r="484" spans="2:8" x14ac:dyDescent="0.15">
      <c r="B484" s="104">
        <v>832</v>
      </c>
      <c r="C484" s="104" t="s">
        <v>417</v>
      </c>
      <c r="D484" s="105" t="s">
        <v>1172</v>
      </c>
      <c r="E484" s="105" t="s">
        <v>1173</v>
      </c>
      <c r="F484" s="104" t="s">
        <v>163</v>
      </c>
      <c r="G484" s="105">
        <v>20010103</v>
      </c>
      <c r="H484" s="104">
        <v>1</v>
      </c>
    </row>
    <row r="485" spans="2:8" x14ac:dyDescent="0.15">
      <c r="B485" s="104">
        <v>833</v>
      </c>
      <c r="C485" s="104" t="s">
        <v>417</v>
      </c>
      <c r="D485" s="105" t="s">
        <v>1174</v>
      </c>
      <c r="E485" s="105" t="s">
        <v>1175</v>
      </c>
      <c r="F485" s="104" t="s">
        <v>163</v>
      </c>
      <c r="G485" s="105">
        <v>20000818</v>
      </c>
      <c r="H485" s="104">
        <v>1</v>
      </c>
    </row>
    <row r="486" spans="2:8" x14ac:dyDescent="0.15">
      <c r="B486" s="104">
        <v>834</v>
      </c>
      <c r="C486" s="104" t="s">
        <v>222</v>
      </c>
      <c r="D486" s="105" t="s">
        <v>1176</v>
      </c>
      <c r="E486" s="105" t="s">
        <v>1177</v>
      </c>
      <c r="F486" s="104" t="s">
        <v>163</v>
      </c>
      <c r="G486" s="105">
        <v>20001218</v>
      </c>
      <c r="H486" s="104">
        <v>2</v>
      </c>
    </row>
    <row r="487" spans="2:8" x14ac:dyDescent="0.15">
      <c r="B487" s="104">
        <v>835</v>
      </c>
      <c r="C487" s="104" t="s">
        <v>367</v>
      </c>
      <c r="D487" s="105" t="s">
        <v>1178</v>
      </c>
      <c r="E487" s="105" t="s">
        <v>594</v>
      </c>
      <c r="F487" s="104" t="s">
        <v>163</v>
      </c>
      <c r="G487" s="105">
        <v>20000914</v>
      </c>
      <c r="H487" s="104">
        <v>1</v>
      </c>
    </row>
    <row r="488" spans="2:8" x14ac:dyDescent="0.15">
      <c r="B488" s="104">
        <v>838</v>
      </c>
      <c r="C488" s="104" t="s">
        <v>428</v>
      </c>
      <c r="D488" s="105" t="s">
        <v>1179</v>
      </c>
      <c r="E488" s="105" t="s">
        <v>1180</v>
      </c>
      <c r="F488" s="104" t="s">
        <v>163</v>
      </c>
      <c r="G488" s="105">
        <v>20000830</v>
      </c>
      <c r="H488" s="104">
        <v>1</v>
      </c>
    </row>
    <row r="489" spans="2:8" x14ac:dyDescent="0.15">
      <c r="B489" s="104">
        <v>839</v>
      </c>
      <c r="C489" s="104" t="s">
        <v>428</v>
      </c>
      <c r="D489" s="105" t="s">
        <v>1181</v>
      </c>
      <c r="E489" s="105" t="s">
        <v>1182</v>
      </c>
      <c r="F489" s="104" t="s">
        <v>163</v>
      </c>
      <c r="G489" s="105">
        <v>20001218</v>
      </c>
      <c r="H489" s="104">
        <v>1</v>
      </c>
    </row>
    <row r="490" spans="2:8" x14ac:dyDescent="0.15">
      <c r="B490" s="104">
        <v>840</v>
      </c>
      <c r="C490" s="104" t="s">
        <v>428</v>
      </c>
      <c r="D490" s="105" t="s">
        <v>1183</v>
      </c>
      <c r="E490" s="105" t="s">
        <v>1184</v>
      </c>
      <c r="F490" s="104" t="s">
        <v>163</v>
      </c>
      <c r="G490" s="105">
        <v>20000907</v>
      </c>
      <c r="H490" s="104">
        <v>1</v>
      </c>
    </row>
    <row r="491" spans="2:8" x14ac:dyDescent="0.15">
      <c r="B491" s="104">
        <v>841</v>
      </c>
      <c r="C491" s="104" t="s">
        <v>428</v>
      </c>
      <c r="D491" s="105" t="s">
        <v>1185</v>
      </c>
      <c r="E491" s="105" t="s">
        <v>1186</v>
      </c>
      <c r="F491" s="104" t="s">
        <v>163</v>
      </c>
      <c r="G491" s="105">
        <v>20000420</v>
      </c>
      <c r="H491" s="104">
        <v>1</v>
      </c>
    </row>
    <row r="492" spans="2:8" x14ac:dyDescent="0.15">
      <c r="B492" s="104">
        <v>842</v>
      </c>
      <c r="C492" s="104" t="s">
        <v>428</v>
      </c>
      <c r="D492" s="105" t="s">
        <v>1187</v>
      </c>
      <c r="E492" s="105" t="s">
        <v>1188</v>
      </c>
      <c r="F492" s="104" t="s">
        <v>163</v>
      </c>
      <c r="G492" s="105">
        <v>20001020</v>
      </c>
      <c r="H492" s="104">
        <v>1</v>
      </c>
    </row>
    <row r="493" spans="2:8" x14ac:dyDescent="0.15">
      <c r="B493" s="104">
        <v>843</v>
      </c>
      <c r="C493" s="104" t="s">
        <v>428</v>
      </c>
      <c r="D493" s="105" t="s">
        <v>1189</v>
      </c>
      <c r="E493" s="105" t="s">
        <v>1190</v>
      </c>
      <c r="F493" s="104" t="s">
        <v>163</v>
      </c>
      <c r="G493" s="105">
        <v>20000522</v>
      </c>
      <c r="H493" s="104">
        <v>1</v>
      </c>
    </row>
    <row r="494" spans="2:8" x14ac:dyDescent="0.15">
      <c r="B494" s="104">
        <v>846</v>
      </c>
      <c r="C494" s="104" t="s">
        <v>326</v>
      </c>
      <c r="D494" s="105" t="s">
        <v>1191</v>
      </c>
      <c r="E494" s="105" t="s">
        <v>1192</v>
      </c>
      <c r="F494" s="104" t="s">
        <v>163</v>
      </c>
      <c r="G494" s="105">
        <v>20000814</v>
      </c>
      <c r="H494" s="104">
        <v>1</v>
      </c>
    </row>
    <row r="495" spans="2:8" x14ac:dyDescent="0.15">
      <c r="B495" s="104">
        <v>847</v>
      </c>
      <c r="C495" s="104" t="s">
        <v>326</v>
      </c>
      <c r="D495" s="105" t="s">
        <v>1193</v>
      </c>
      <c r="E495" s="105" t="s">
        <v>1194</v>
      </c>
      <c r="F495" s="104" t="s">
        <v>163</v>
      </c>
      <c r="G495" s="105">
        <v>20010401</v>
      </c>
      <c r="H495" s="104">
        <v>1</v>
      </c>
    </row>
    <row r="496" spans="2:8" x14ac:dyDescent="0.15">
      <c r="B496" s="104">
        <v>849</v>
      </c>
      <c r="C496" s="104" t="s">
        <v>341</v>
      </c>
      <c r="D496" s="105" t="s">
        <v>1195</v>
      </c>
      <c r="E496" s="105" t="s">
        <v>1196</v>
      </c>
      <c r="F496" s="104" t="s">
        <v>163</v>
      </c>
      <c r="G496" s="105">
        <v>20000419</v>
      </c>
      <c r="H496" s="104">
        <v>1</v>
      </c>
    </row>
    <row r="497" spans="2:8" x14ac:dyDescent="0.15">
      <c r="B497" s="104">
        <v>850</v>
      </c>
      <c r="C497" s="104" t="s">
        <v>341</v>
      </c>
      <c r="D497" s="105" t="s">
        <v>1197</v>
      </c>
      <c r="E497" s="105" t="s">
        <v>1198</v>
      </c>
      <c r="F497" s="104" t="s">
        <v>163</v>
      </c>
      <c r="G497" s="105">
        <v>20000526</v>
      </c>
      <c r="H497" s="104">
        <v>1</v>
      </c>
    </row>
    <row r="498" spans="2:8" x14ac:dyDescent="0.15">
      <c r="B498" s="104">
        <v>852</v>
      </c>
      <c r="C498" s="104" t="s">
        <v>1019</v>
      </c>
      <c r="D498" s="105" t="s">
        <v>1199</v>
      </c>
      <c r="E498" s="105" t="s">
        <v>1200</v>
      </c>
      <c r="F498" s="104" t="s">
        <v>163</v>
      </c>
      <c r="G498" s="105">
        <v>20000705</v>
      </c>
      <c r="H498" s="104">
        <v>1</v>
      </c>
    </row>
    <row r="499" spans="2:8" x14ac:dyDescent="0.15">
      <c r="B499" s="104">
        <v>853</v>
      </c>
      <c r="C499" s="104" t="s">
        <v>315</v>
      </c>
      <c r="D499" s="105" t="s">
        <v>1201</v>
      </c>
      <c r="E499" s="105" t="s">
        <v>1202</v>
      </c>
      <c r="F499" s="104" t="s">
        <v>163</v>
      </c>
      <c r="G499" s="105">
        <v>20000503</v>
      </c>
      <c r="H499" s="104">
        <v>1</v>
      </c>
    </row>
    <row r="500" spans="2:8" x14ac:dyDescent="0.15">
      <c r="B500" s="104">
        <v>854</v>
      </c>
      <c r="C500" s="104" t="s">
        <v>315</v>
      </c>
      <c r="D500" s="105" t="s">
        <v>1203</v>
      </c>
      <c r="E500" s="105" t="s">
        <v>1204</v>
      </c>
      <c r="F500" s="104" t="s">
        <v>163</v>
      </c>
      <c r="G500" s="105">
        <v>20000620</v>
      </c>
      <c r="H500" s="104">
        <v>1</v>
      </c>
    </row>
    <row r="501" spans="2:8" x14ac:dyDescent="0.15">
      <c r="B501" s="104">
        <v>855</v>
      </c>
      <c r="C501" s="104" t="s">
        <v>352</v>
      </c>
      <c r="D501" s="105" t="s">
        <v>1205</v>
      </c>
      <c r="E501" s="105" t="s">
        <v>1206</v>
      </c>
      <c r="F501" s="104" t="s">
        <v>163</v>
      </c>
      <c r="G501" s="105">
        <v>20001003</v>
      </c>
      <c r="H501" s="104">
        <v>1</v>
      </c>
    </row>
    <row r="502" spans="2:8" x14ac:dyDescent="0.15">
      <c r="B502" s="104">
        <v>856</v>
      </c>
      <c r="C502" s="104" t="s">
        <v>352</v>
      </c>
      <c r="D502" s="105" t="s">
        <v>1207</v>
      </c>
      <c r="E502" s="105" t="s">
        <v>1208</v>
      </c>
      <c r="F502" s="104" t="s">
        <v>163</v>
      </c>
      <c r="G502" s="105">
        <v>20000418</v>
      </c>
      <c r="H502" s="104">
        <v>1</v>
      </c>
    </row>
    <row r="503" spans="2:8" x14ac:dyDescent="0.15">
      <c r="B503" s="104">
        <v>858</v>
      </c>
      <c r="C503" s="104" t="s">
        <v>315</v>
      </c>
      <c r="D503" s="105" t="s">
        <v>1209</v>
      </c>
      <c r="E503" s="105" t="s">
        <v>1210</v>
      </c>
      <c r="F503" s="104" t="s">
        <v>163</v>
      </c>
      <c r="G503" s="105">
        <v>20000817</v>
      </c>
      <c r="H503" s="104">
        <v>1</v>
      </c>
    </row>
    <row r="504" spans="2:8" x14ac:dyDescent="0.15">
      <c r="B504" s="104">
        <v>859</v>
      </c>
      <c r="C504" s="104" t="s">
        <v>315</v>
      </c>
      <c r="D504" s="105" t="s">
        <v>1211</v>
      </c>
      <c r="E504" s="105" t="s">
        <v>1212</v>
      </c>
      <c r="F504" s="104" t="s">
        <v>163</v>
      </c>
      <c r="G504" s="105">
        <v>20000716</v>
      </c>
      <c r="H504" s="104">
        <v>1</v>
      </c>
    </row>
    <row r="505" spans="2:8" x14ac:dyDescent="0.15">
      <c r="B505" s="104">
        <v>860</v>
      </c>
      <c r="C505" s="104" t="s">
        <v>315</v>
      </c>
      <c r="D505" s="105" t="s">
        <v>1213</v>
      </c>
      <c r="E505" s="105" t="s">
        <v>1214</v>
      </c>
      <c r="F505" s="104" t="s">
        <v>163</v>
      </c>
      <c r="G505" s="105">
        <v>20000415</v>
      </c>
      <c r="H505" s="104">
        <v>1</v>
      </c>
    </row>
    <row r="506" spans="2:8" x14ac:dyDescent="0.15">
      <c r="B506" s="104">
        <v>861</v>
      </c>
      <c r="C506" s="104" t="s">
        <v>315</v>
      </c>
      <c r="D506" s="105" t="s">
        <v>1215</v>
      </c>
      <c r="E506" s="105" t="s">
        <v>1216</v>
      </c>
      <c r="F506" s="104" t="s">
        <v>163</v>
      </c>
      <c r="G506" s="105">
        <v>20000904</v>
      </c>
      <c r="H506" s="104">
        <v>1</v>
      </c>
    </row>
    <row r="507" spans="2:8" x14ac:dyDescent="0.15">
      <c r="B507" s="104">
        <v>862</v>
      </c>
      <c r="C507" s="104" t="s">
        <v>315</v>
      </c>
      <c r="D507" s="105" t="s">
        <v>1217</v>
      </c>
      <c r="E507" s="105" t="s">
        <v>1218</v>
      </c>
      <c r="F507" s="104" t="s">
        <v>163</v>
      </c>
      <c r="G507" s="105">
        <v>20000621</v>
      </c>
      <c r="H507" s="104">
        <v>1</v>
      </c>
    </row>
    <row r="508" spans="2:8" x14ac:dyDescent="0.15">
      <c r="B508" s="104">
        <v>863</v>
      </c>
      <c r="C508" s="104" t="s">
        <v>315</v>
      </c>
      <c r="D508" s="105" t="s">
        <v>1219</v>
      </c>
      <c r="E508" s="105" t="s">
        <v>1220</v>
      </c>
      <c r="F508" s="104" t="s">
        <v>163</v>
      </c>
      <c r="G508" s="105">
        <v>20000419</v>
      </c>
      <c r="H508" s="104">
        <v>1</v>
      </c>
    </row>
    <row r="509" spans="2:8" x14ac:dyDescent="0.15">
      <c r="B509" s="104">
        <v>864</v>
      </c>
      <c r="C509" s="104" t="s">
        <v>315</v>
      </c>
      <c r="D509" s="105" t="s">
        <v>1221</v>
      </c>
      <c r="E509" s="105" t="s">
        <v>1222</v>
      </c>
      <c r="F509" s="104" t="s">
        <v>163</v>
      </c>
      <c r="G509" s="105">
        <v>20000731</v>
      </c>
      <c r="H509" s="104">
        <v>1</v>
      </c>
    </row>
    <row r="510" spans="2:8" x14ac:dyDescent="0.15">
      <c r="B510" s="104">
        <v>865</v>
      </c>
      <c r="C510" s="104" t="s">
        <v>315</v>
      </c>
      <c r="D510" s="105" t="s">
        <v>1223</v>
      </c>
      <c r="E510" s="105" t="s">
        <v>1224</v>
      </c>
      <c r="F510" s="104" t="s">
        <v>163</v>
      </c>
      <c r="G510" s="105">
        <v>20000707</v>
      </c>
      <c r="H510" s="104">
        <v>1</v>
      </c>
    </row>
    <row r="511" spans="2:8" x14ac:dyDescent="0.15">
      <c r="B511" s="104">
        <v>866</v>
      </c>
      <c r="C511" s="104" t="s">
        <v>315</v>
      </c>
      <c r="D511" s="105" t="s">
        <v>1225</v>
      </c>
      <c r="E511" s="105" t="s">
        <v>1226</v>
      </c>
      <c r="F511" s="104" t="s">
        <v>163</v>
      </c>
      <c r="G511" s="105">
        <v>20000514</v>
      </c>
      <c r="H511" s="104">
        <v>1</v>
      </c>
    </row>
    <row r="512" spans="2:8" x14ac:dyDescent="0.15">
      <c r="B512" s="104">
        <v>867</v>
      </c>
      <c r="C512" s="104" t="s">
        <v>315</v>
      </c>
      <c r="D512" s="105" t="s">
        <v>1227</v>
      </c>
      <c r="E512" s="105" t="s">
        <v>1228</v>
      </c>
      <c r="F512" s="104" t="s">
        <v>163</v>
      </c>
      <c r="G512" s="105">
        <v>20001113</v>
      </c>
      <c r="H512" s="104">
        <v>1</v>
      </c>
    </row>
    <row r="513" spans="2:8" x14ac:dyDescent="0.15">
      <c r="B513" s="104">
        <v>868</v>
      </c>
      <c r="C513" s="104" t="s">
        <v>455</v>
      </c>
      <c r="D513" s="105" t="s">
        <v>1229</v>
      </c>
      <c r="E513" s="105" t="s">
        <v>1230</v>
      </c>
      <c r="F513" s="104" t="s">
        <v>163</v>
      </c>
      <c r="G513" s="105">
        <v>20001206</v>
      </c>
      <c r="H513" s="104">
        <v>1</v>
      </c>
    </row>
    <row r="514" spans="2:8" x14ac:dyDescent="0.15">
      <c r="B514" s="104">
        <v>869</v>
      </c>
      <c r="C514" s="104" t="s">
        <v>514</v>
      </c>
      <c r="D514" s="105" t="s">
        <v>1231</v>
      </c>
      <c r="E514" s="105" t="s">
        <v>1232</v>
      </c>
      <c r="F514" s="104" t="s">
        <v>163</v>
      </c>
      <c r="G514" s="105">
        <v>20001021</v>
      </c>
      <c r="H514" s="104">
        <v>1</v>
      </c>
    </row>
    <row r="515" spans="2:8" x14ac:dyDescent="0.15">
      <c r="B515" s="104">
        <v>870</v>
      </c>
      <c r="C515" s="104" t="s">
        <v>514</v>
      </c>
      <c r="D515" s="105" t="s">
        <v>1233</v>
      </c>
      <c r="E515" s="105" t="s">
        <v>1234</v>
      </c>
      <c r="F515" s="104" t="s">
        <v>163</v>
      </c>
      <c r="G515" s="105">
        <v>20010304</v>
      </c>
      <c r="H515" s="104">
        <v>1</v>
      </c>
    </row>
    <row r="516" spans="2:8" x14ac:dyDescent="0.15">
      <c r="B516" s="104">
        <v>873</v>
      </c>
      <c r="C516" s="104" t="s">
        <v>299</v>
      </c>
      <c r="D516" s="105" t="s">
        <v>308</v>
      </c>
      <c r="E516" s="105" t="s">
        <v>679</v>
      </c>
      <c r="F516" s="104" t="s">
        <v>163</v>
      </c>
      <c r="G516" s="105">
        <v>19991214</v>
      </c>
      <c r="H516" s="104">
        <v>2</v>
      </c>
    </row>
    <row r="517" spans="2:8" x14ac:dyDescent="0.15">
      <c r="B517" s="104">
        <v>876</v>
      </c>
      <c r="C517" s="104"/>
      <c r="D517" s="105"/>
      <c r="E517" s="105"/>
      <c r="F517" s="104"/>
      <c r="G517" s="105"/>
      <c r="H517" s="104"/>
    </row>
    <row r="518" spans="2:8" x14ac:dyDescent="0.15">
      <c r="B518" s="104">
        <v>877</v>
      </c>
      <c r="C518" s="104"/>
      <c r="D518" s="105"/>
      <c r="E518" s="105"/>
      <c r="F518" s="104"/>
      <c r="G518" s="105"/>
      <c r="H518" s="104"/>
    </row>
    <row r="519" spans="2:8" x14ac:dyDescent="0.15">
      <c r="B519" s="104">
        <v>878</v>
      </c>
      <c r="C519" s="104" t="s">
        <v>175</v>
      </c>
      <c r="D519" s="105" t="s">
        <v>1235</v>
      </c>
      <c r="E519" s="105" t="s">
        <v>1236</v>
      </c>
      <c r="F519" s="104" t="s">
        <v>163</v>
      </c>
      <c r="G519" s="105">
        <v>20000508</v>
      </c>
      <c r="H519" s="104">
        <v>1</v>
      </c>
    </row>
    <row r="520" spans="2:8" x14ac:dyDescent="0.15">
      <c r="B520" s="104">
        <v>879</v>
      </c>
      <c r="C520" s="104" t="s">
        <v>197</v>
      </c>
      <c r="D520" s="105" t="s">
        <v>1237</v>
      </c>
      <c r="E520" s="105" t="s">
        <v>1238</v>
      </c>
      <c r="F520" s="104" t="s">
        <v>163</v>
      </c>
      <c r="G520" s="105">
        <v>19910317</v>
      </c>
      <c r="H520" s="104">
        <v>1</v>
      </c>
    </row>
    <row r="521" spans="2:8" x14ac:dyDescent="0.15">
      <c r="B521" s="104">
        <v>880</v>
      </c>
      <c r="C521" s="104" t="s">
        <v>333</v>
      </c>
      <c r="D521" s="105" t="s">
        <v>1239</v>
      </c>
      <c r="E521" s="105" t="s">
        <v>1240</v>
      </c>
      <c r="F521" s="104" t="s">
        <v>163</v>
      </c>
      <c r="G521" s="105">
        <v>19991008</v>
      </c>
      <c r="H521" s="104">
        <v>2</v>
      </c>
    </row>
    <row r="522" spans="2:8" x14ac:dyDescent="0.15">
      <c r="B522" s="104">
        <v>881</v>
      </c>
      <c r="C522" s="104" t="s">
        <v>333</v>
      </c>
      <c r="D522" s="105" t="s">
        <v>1241</v>
      </c>
      <c r="E522" s="105" t="s">
        <v>1242</v>
      </c>
      <c r="F522" s="104" t="s">
        <v>163</v>
      </c>
      <c r="G522" s="105">
        <v>19990613</v>
      </c>
      <c r="H522" s="104">
        <v>2</v>
      </c>
    </row>
    <row r="523" spans="2:8" x14ac:dyDescent="0.15">
      <c r="B523" s="104">
        <v>882</v>
      </c>
      <c r="C523" s="104" t="s">
        <v>333</v>
      </c>
      <c r="D523" s="105" t="s">
        <v>1243</v>
      </c>
      <c r="E523" s="105" t="s">
        <v>1244</v>
      </c>
      <c r="F523" s="104" t="s">
        <v>163</v>
      </c>
      <c r="G523" s="105">
        <v>19990920</v>
      </c>
      <c r="H523" s="104">
        <v>2</v>
      </c>
    </row>
    <row r="524" spans="2:8" x14ac:dyDescent="0.15">
      <c r="B524" s="104">
        <v>884</v>
      </c>
      <c r="C524" s="104" t="s">
        <v>478</v>
      </c>
      <c r="D524" s="105" t="s">
        <v>1245</v>
      </c>
      <c r="E524" s="105" t="s">
        <v>1246</v>
      </c>
      <c r="F524" s="104" t="s">
        <v>163</v>
      </c>
      <c r="G524" s="105">
        <v>20000806</v>
      </c>
      <c r="H524" s="104">
        <v>1</v>
      </c>
    </row>
    <row r="525" spans="2:8" x14ac:dyDescent="0.15">
      <c r="B525" s="104">
        <v>885</v>
      </c>
      <c r="C525" s="104" t="s">
        <v>425</v>
      </c>
      <c r="D525" s="105" t="s">
        <v>1247</v>
      </c>
      <c r="E525" s="105" t="s">
        <v>1248</v>
      </c>
      <c r="F525" s="104" t="s">
        <v>163</v>
      </c>
      <c r="G525" s="105">
        <v>19991014</v>
      </c>
      <c r="H525" s="104">
        <v>2</v>
      </c>
    </row>
  </sheetData>
  <sheetProtection password="C8A5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様式1入力上の注意</vt:lpstr>
      <vt:lpstr>様式１男子申込書</vt:lpstr>
      <vt:lpstr>様式２男子（単独チームのみ）</vt:lpstr>
      <vt:lpstr>様式３（個人）</vt:lpstr>
      <vt:lpstr>ｵｰﾀﾞｰ男子</vt:lpstr>
      <vt:lpstr>プロ用一覧（そのままにしておいてください）</vt:lpstr>
      <vt:lpstr>Sheet1</vt:lpstr>
      <vt:lpstr>Sheet2</vt:lpstr>
      <vt:lpstr>○</vt:lpstr>
      <vt:lpstr>ｵｰﾀﾞｰ男子!Print_Area</vt:lpstr>
      <vt:lpstr>様式１男子申込書!Print_Area</vt:lpstr>
      <vt:lpstr>様式1入力上の注意!Print_Area</vt:lpstr>
      <vt:lpstr>'様式２男子（単独チームのみ）'!Print_Area</vt:lpstr>
      <vt:lpstr>学校名</vt:lpstr>
      <vt:lpstr>県名リスト</vt:lpstr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hiroshi_yano</dc:creator>
  <cp:lastModifiedBy>Windows ユーザー</cp:lastModifiedBy>
  <cp:lastPrinted>2016-10-11T05:59:41Z</cp:lastPrinted>
  <dcterms:created xsi:type="dcterms:W3CDTF">2004-08-20T05:45:03Z</dcterms:created>
  <dcterms:modified xsi:type="dcterms:W3CDTF">2018-02-08T03:50:04Z</dcterms:modified>
</cp:coreProperties>
</file>