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 activeTab="6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一般･高校女!$A$1:$AB$37</definedName>
    <definedName name="_xlnm.Print_Area" localSheetId="11">一般・高校女R!$A$1:$O$37</definedName>
    <definedName name="_xlnm.Print_Area" localSheetId="12">一般･高校男!$A$1:$AF$37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中女!$A$1:$AB$67</definedName>
    <definedName name="_xlnm.Print_Area" localSheetId="7">中女R!$A$1:$O$37</definedName>
    <definedName name="_xlnm.Print_Area" localSheetId="8">中男!$A$1:$AD$67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Q6" i="2" l="1"/>
  <c r="AC6" i="23" l="1"/>
  <c r="AC7" i="23"/>
  <c r="AC8" i="23"/>
  <c r="AC9" i="23"/>
  <c r="AC10" i="23"/>
  <c r="AC11" i="23"/>
  <c r="AC12" i="23"/>
  <c r="AC13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6" i="23"/>
  <c r="AC27" i="23"/>
  <c r="AC28" i="23"/>
  <c r="AC29" i="23"/>
  <c r="AC30" i="23"/>
  <c r="AC31" i="23"/>
  <c r="AC32" i="23"/>
  <c r="AC33" i="23"/>
  <c r="AC34" i="23"/>
  <c r="AC35" i="23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6" i="10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Y65" i="8"/>
  <c r="AA65" i="8"/>
  <c r="Z65" i="8"/>
  <c r="Y7" i="8"/>
  <c r="Y8" i="8"/>
  <c r="Y66" i="8" s="1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" i="8"/>
  <c r="Y36" i="10" l="1"/>
  <c r="D15" i="21"/>
  <c r="Y5" i="10" l="1"/>
  <c r="Z6" i="8"/>
  <c r="AA6" i="8" l="1"/>
  <c r="AC5" i="23"/>
  <c r="AE5" i="23" s="1"/>
  <c r="AE12" i="23"/>
  <c r="AE13" i="23"/>
  <c r="AE14" i="23"/>
  <c r="AE20" i="23"/>
  <c r="AE21" i="23"/>
  <c r="AE22" i="23"/>
  <c r="AD23" i="23"/>
  <c r="AE28" i="23"/>
  <c r="AE29" i="23"/>
  <c r="AD30" i="23"/>
  <c r="AD31" i="23"/>
  <c r="AD32" i="23"/>
  <c r="AE35" i="23"/>
  <c r="AD35" i="23"/>
  <c r="G35" i="23"/>
  <c r="AE34" i="23"/>
  <c r="AD34" i="23"/>
  <c r="G34" i="23"/>
  <c r="AE33" i="23"/>
  <c r="AD33" i="23"/>
  <c r="G33" i="23"/>
  <c r="AE32" i="23"/>
  <c r="G32" i="23"/>
  <c r="AE31" i="23"/>
  <c r="G31" i="23"/>
  <c r="G30" i="23"/>
  <c r="G29" i="23"/>
  <c r="G28" i="23"/>
  <c r="AE27" i="23"/>
  <c r="AD27" i="23"/>
  <c r="G27" i="23"/>
  <c r="AE26" i="23"/>
  <c r="AD26" i="23"/>
  <c r="G26" i="23"/>
  <c r="AE25" i="23"/>
  <c r="AD25" i="23"/>
  <c r="G25" i="23"/>
  <c r="AE24" i="23"/>
  <c r="AD24" i="23"/>
  <c r="G24" i="23"/>
  <c r="AE23" i="23"/>
  <c r="G23" i="23"/>
  <c r="G22" i="23"/>
  <c r="G21" i="23"/>
  <c r="G20" i="23"/>
  <c r="AE19" i="23"/>
  <c r="AD19" i="23"/>
  <c r="G19" i="23"/>
  <c r="AE18" i="23"/>
  <c r="AD18" i="23"/>
  <c r="G18" i="23"/>
  <c r="AE17" i="23"/>
  <c r="AD17" i="23"/>
  <c r="G17" i="23"/>
  <c r="AE16" i="23"/>
  <c r="AD16" i="23"/>
  <c r="G16" i="23"/>
  <c r="AE15" i="23"/>
  <c r="AD15" i="23"/>
  <c r="G15" i="23"/>
  <c r="G14" i="23"/>
  <c r="G13" i="23"/>
  <c r="G12" i="23"/>
  <c r="AE11" i="23"/>
  <c r="AD11" i="23"/>
  <c r="G11" i="23"/>
  <c r="AE10" i="23"/>
  <c r="AD10" i="23"/>
  <c r="G10" i="23"/>
  <c r="AE9" i="23"/>
  <c r="AD9" i="23"/>
  <c r="G9" i="23"/>
  <c r="AE8" i="23"/>
  <c r="AD8" i="23"/>
  <c r="G8" i="23"/>
  <c r="AE7" i="23"/>
  <c r="AD7" i="23"/>
  <c r="G7" i="23"/>
  <c r="AE6" i="23"/>
  <c r="AD6" i="23"/>
  <c r="G6" i="23"/>
  <c r="AD5" i="23"/>
  <c r="AB22" i="22"/>
  <c r="AA5" i="22"/>
  <c r="Y5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AD14" i="23" l="1"/>
  <c r="AD22" i="23"/>
  <c r="AE30" i="23"/>
  <c r="AE36" i="23" s="1"/>
  <c r="F14" i="21" s="1"/>
  <c r="AD12" i="23"/>
  <c r="AD36" i="23" s="1"/>
  <c r="E14" i="21" s="1"/>
  <c r="AD20" i="23"/>
  <c r="AD28" i="23"/>
  <c r="AD13" i="23"/>
  <c r="AD21" i="23"/>
  <c r="AD29" i="23"/>
  <c r="AC36" i="23"/>
  <c r="D14" i="21" s="1"/>
  <c r="AC65" i="22"/>
  <c r="G65" i="22"/>
  <c r="AB64" i="22"/>
  <c r="G64" i="22"/>
  <c r="AC63" i="22"/>
  <c r="G63" i="22"/>
  <c r="AB62" i="22"/>
  <c r="G62" i="22"/>
  <c r="AC61" i="22"/>
  <c r="G61" i="22"/>
  <c r="AC60" i="22"/>
  <c r="AB60" i="22"/>
  <c r="G60" i="22"/>
  <c r="AC59" i="22"/>
  <c r="G59" i="22"/>
  <c r="AC58" i="22"/>
  <c r="AB58" i="22"/>
  <c r="G58" i="22"/>
  <c r="AC57" i="22"/>
  <c r="G57" i="22"/>
  <c r="AB56" i="22"/>
  <c r="G56" i="22"/>
  <c r="AC55" i="22"/>
  <c r="G55" i="22"/>
  <c r="AB54" i="22"/>
  <c r="G54" i="22"/>
  <c r="AC53" i="22"/>
  <c r="G53" i="22"/>
  <c r="AB52" i="22"/>
  <c r="G52" i="22"/>
  <c r="AC51" i="22"/>
  <c r="G51" i="22"/>
  <c r="AB50" i="22"/>
  <c r="G50" i="22"/>
  <c r="AC49" i="22"/>
  <c r="G49" i="22"/>
  <c r="AB48" i="22"/>
  <c r="G48" i="22"/>
  <c r="AC47" i="22"/>
  <c r="G47" i="22"/>
  <c r="AB46" i="22"/>
  <c r="G46" i="22"/>
  <c r="AC45" i="22"/>
  <c r="G45" i="22"/>
  <c r="AC44" i="22"/>
  <c r="AB44" i="22"/>
  <c r="G44" i="22"/>
  <c r="AC43" i="22"/>
  <c r="G43" i="22"/>
  <c r="AC42" i="22"/>
  <c r="AB42" i="22"/>
  <c r="G42" i="22"/>
  <c r="AC41" i="22"/>
  <c r="G41" i="22"/>
  <c r="AB40" i="22"/>
  <c r="G40" i="22"/>
  <c r="AC39" i="22"/>
  <c r="G39" i="22"/>
  <c r="AB38" i="22"/>
  <c r="G38" i="22"/>
  <c r="AC37" i="22"/>
  <c r="G37" i="22"/>
  <c r="AB36" i="22"/>
  <c r="G36" i="22"/>
  <c r="AC35" i="22"/>
  <c r="G35" i="22"/>
  <c r="AB34" i="22"/>
  <c r="G34" i="22"/>
  <c r="AC33" i="22"/>
  <c r="G33" i="22"/>
  <c r="AB32" i="22"/>
  <c r="G32" i="22"/>
  <c r="AC31" i="22"/>
  <c r="G31" i="22"/>
  <c r="AB30" i="22"/>
  <c r="G30" i="22"/>
  <c r="AC29" i="22"/>
  <c r="G29" i="22"/>
  <c r="AC28" i="22"/>
  <c r="AB28" i="22"/>
  <c r="G28" i="22"/>
  <c r="AC27" i="22"/>
  <c r="G27" i="22"/>
  <c r="AC26" i="22"/>
  <c r="AB26" i="22"/>
  <c r="G26" i="22"/>
  <c r="AC25" i="22"/>
  <c r="G25" i="22"/>
  <c r="AB24" i="22"/>
  <c r="G24" i="22"/>
  <c r="AC23" i="22"/>
  <c r="G23" i="22"/>
  <c r="G22" i="22"/>
  <c r="AC21" i="22"/>
  <c r="G21" i="22"/>
  <c r="AB20" i="22"/>
  <c r="G20" i="22"/>
  <c r="AC19" i="22"/>
  <c r="G19" i="22"/>
  <c r="AB18" i="22"/>
  <c r="G18" i="22"/>
  <c r="AC17" i="22"/>
  <c r="G17" i="22"/>
  <c r="AB16" i="22"/>
  <c r="G16" i="22"/>
  <c r="AC15" i="22"/>
  <c r="G15" i="22"/>
  <c r="AB14" i="22"/>
  <c r="G14" i="22"/>
  <c r="AC13" i="22"/>
  <c r="G13" i="22"/>
  <c r="AC12" i="22"/>
  <c r="AB12" i="22"/>
  <c r="G12" i="22"/>
  <c r="AC11" i="22"/>
  <c r="G11" i="22"/>
  <c r="AC10" i="22"/>
  <c r="AB10" i="22"/>
  <c r="G10" i="22"/>
  <c r="AC9" i="22"/>
  <c r="G9" i="22"/>
  <c r="AB8" i="22"/>
  <c r="G8" i="22"/>
  <c r="AC7" i="22"/>
  <c r="G7" i="22"/>
  <c r="AB6" i="22"/>
  <c r="G6" i="22"/>
  <c r="AC5" i="22"/>
  <c r="Z35" i="8"/>
  <c r="Z36" i="8"/>
  <c r="AA36" i="8"/>
  <c r="AA37" i="8"/>
  <c r="Z38" i="8"/>
  <c r="AA39" i="8"/>
  <c r="Z39" i="8"/>
  <c r="Z40" i="8"/>
  <c r="AA41" i="8"/>
  <c r="Z41" i="8"/>
  <c r="Z42" i="8"/>
  <c r="Z43" i="8"/>
  <c r="Z44" i="8"/>
  <c r="AA45" i="8"/>
  <c r="Z45" i="8"/>
  <c r="Z46" i="8"/>
  <c r="AA46" i="8"/>
  <c r="Z47" i="8"/>
  <c r="Z48" i="8"/>
  <c r="Z49" i="8"/>
  <c r="AA49" i="8"/>
  <c r="AA50" i="8"/>
  <c r="Z50" i="8"/>
  <c r="Z51" i="8"/>
  <c r="Z52" i="8"/>
  <c r="AA53" i="8"/>
  <c r="Z53" i="8"/>
  <c r="Z54" i="8"/>
  <c r="AA54" i="8"/>
  <c r="AA55" i="8"/>
  <c r="Z55" i="8"/>
  <c r="Z56" i="8"/>
  <c r="Z57" i="8"/>
  <c r="Z58" i="8"/>
  <c r="AA58" i="8"/>
  <c r="Z59" i="8"/>
  <c r="AA60" i="8"/>
  <c r="Z60" i="8"/>
  <c r="AA61" i="8"/>
  <c r="Z62" i="8"/>
  <c r="AA62" i="8"/>
  <c r="AA63" i="8"/>
  <c r="Z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Z5" i="8"/>
  <c r="AA5" i="8"/>
  <c r="AC6" i="22" l="1"/>
  <c r="AC22" i="22"/>
  <c r="AC38" i="22"/>
  <c r="AC54" i="22"/>
  <c r="AC16" i="22"/>
  <c r="AC32" i="22"/>
  <c r="AC48" i="22"/>
  <c r="AC64" i="22"/>
  <c r="AC14" i="22"/>
  <c r="AC30" i="22"/>
  <c r="AC46" i="22"/>
  <c r="AC62" i="22"/>
  <c r="AC20" i="22"/>
  <c r="AC52" i="22"/>
  <c r="AC24" i="22"/>
  <c r="AC40" i="22"/>
  <c r="AC56" i="22"/>
  <c r="AC36" i="22"/>
  <c r="AC8" i="22"/>
  <c r="AC18" i="22"/>
  <c r="AC34" i="22"/>
  <c r="AC50" i="22"/>
  <c r="AA66" i="22"/>
  <c r="D10" i="21" s="1"/>
  <c r="AA52" i="8"/>
  <c r="AA42" i="8"/>
  <c r="Z63" i="8"/>
  <c r="AA38" i="8"/>
  <c r="Z61" i="8"/>
  <c r="AA51" i="8"/>
  <c r="AA57" i="8"/>
  <c r="AA47" i="8"/>
  <c r="AA44" i="8"/>
  <c r="Z37" i="8"/>
  <c r="AB5" i="22"/>
  <c r="AB7" i="22"/>
  <c r="AB9" i="22"/>
  <c r="AB11" i="22"/>
  <c r="AB13" i="22"/>
  <c r="AB15" i="22"/>
  <c r="AB17" i="22"/>
  <c r="AB19" i="22"/>
  <c r="AB21" i="22"/>
  <c r="AB23" i="22"/>
  <c r="AB25" i="22"/>
  <c r="AB27" i="22"/>
  <c r="AB29" i="22"/>
  <c r="AB31" i="22"/>
  <c r="AB33" i="22"/>
  <c r="AB35" i="22"/>
  <c r="AB37" i="22"/>
  <c r="AB39" i="22"/>
  <c r="AB41" i="22"/>
  <c r="AB43" i="22"/>
  <c r="AB45" i="22"/>
  <c r="AB47" i="22"/>
  <c r="AB49" i="22"/>
  <c r="AB51" i="22"/>
  <c r="AB53" i="22"/>
  <c r="AB55" i="22"/>
  <c r="AB57" i="22"/>
  <c r="AB59" i="22"/>
  <c r="AB61" i="22"/>
  <c r="AB63" i="22"/>
  <c r="AB65" i="22"/>
  <c r="AA59" i="8"/>
  <c r="AA43" i="8"/>
  <c r="AA35" i="8"/>
  <c r="AA64" i="8"/>
  <c r="AA56" i="8"/>
  <c r="AA48" i="8"/>
  <c r="AA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AB66" i="22" l="1"/>
  <c r="E10" i="21" s="1"/>
  <c r="AC66" i="22"/>
  <c r="F10" i="21" s="1"/>
  <c r="E15" i="21"/>
  <c r="E13" i="21"/>
  <c r="F13" i="21"/>
  <c r="E11" i="21"/>
  <c r="F11" i="21"/>
  <c r="E9" i="21"/>
  <c r="F9" i="21"/>
  <c r="E7" i="21"/>
  <c r="F7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12" i="21"/>
  <c r="D8" i="21"/>
  <c r="D16" i="21" s="1"/>
  <c r="Z35" i="10"/>
  <c r="G35" i="10"/>
  <c r="Z34" i="10"/>
  <c r="AA34" i="10"/>
  <c r="G34" i="10"/>
  <c r="Z33" i="10"/>
  <c r="AA33" i="10"/>
  <c r="G33" i="10"/>
  <c r="Z32" i="10"/>
  <c r="AA32" i="10"/>
  <c r="G32" i="10"/>
  <c r="Z31" i="10"/>
  <c r="AA31" i="10"/>
  <c r="G31" i="10"/>
  <c r="Z30" i="10"/>
  <c r="AA30" i="10"/>
  <c r="G30" i="10"/>
  <c r="Z29" i="10"/>
  <c r="AA29" i="10"/>
  <c r="G29" i="10"/>
  <c r="Z28" i="10"/>
  <c r="AA28" i="10"/>
  <c r="G28" i="10"/>
  <c r="Z27" i="10"/>
  <c r="AA27" i="10"/>
  <c r="G27" i="10"/>
  <c r="Z26" i="10"/>
  <c r="G26" i="10"/>
  <c r="Z25" i="10"/>
  <c r="G25" i="10"/>
  <c r="Z24" i="10"/>
  <c r="G24" i="10"/>
  <c r="Z23" i="10"/>
  <c r="G23" i="10"/>
  <c r="Z22" i="10"/>
  <c r="G22" i="10"/>
  <c r="Z21" i="10"/>
  <c r="G21" i="10"/>
  <c r="Z20" i="10"/>
  <c r="G20" i="10"/>
  <c r="Z19" i="10"/>
  <c r="G19" i="10"/>
  <c r="Z18" i="10"/>
  <c r="G18" i="10"/>
  <c r="Z17" i="10"/>
  <c r="G17" i="10"/>
  <c r="Z16" i="10"/>
  <c r="G16" i="10"/>
  <c r="Z15" i="10"/>
  <c r="G15" i="10"/>
  <c r="Z14" i="10"/>
  <c r="G14" i="10"/>
  <c r="Z13" i="10"/>
  <c r="G13" i="10"/>
  <c r="Z12" i="10"/>
  <c r="G12" i="10"/>
  <c r="Z11" i="10"/>
  <c r="G11" i="10"/>
  <c r="Z10" i="10"/>
  <c r="G10" i="10"/>
  <c r="Z9" i="10"/>
  <c r="G9" i="10"/>
  <c r="Z8" i="10"/>
  <c r="G8" i="10"/>
  <c r="Z7" i="10"/>
  <c r="G7" i="10"/>
  <c r="Z6" i="10"/>
  <c r="G6" i="10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7" i="8"/>
  <c r="G65" i="8"/>
  <c r="AA34" i="8"/>
  <c r="G34" i="8"/>
  <c r="AA33" i="8"/>
  <c r="G33" i="8"/>
  <c r="AA32" i="8"/>
  <c r="G32" i="8"/>
  <c r="AA31" i="8"/>
  <c r="G31" i="8"/>
  <c r="AA30" i="8"/>
  <c r="G30" i="8"/>
  <c r="AA29" i="8"/>
  <c r="G29" i="8"/>
  <c r="AA28" i="8"/>
  <c r="G28" i="8"/>
  <c r="AA27" i="8"/>
  <c r="G27" i="8"/>
  <c r="AA26" i="8"/>
  <c r="G26" i="8"/>
  <c r="AA25" i="8"/>
  <c r="G25" i="8"/>
  <c r="AA24" i="8"/>
  <c r="G24" i="8"/>
  <c r="AA23" i="8"/>
  <c r="G23" i="8"/>
  <c r="AA22" i="8"/>
  <c r="G22" i="8"/>
  <c r="AA21" i="8"/>
  <c r="G21" i="8"/>
  <c r="AA20" i="8"/>
  <c r="G20" i="8"/>
  <c r="AA19" i="8"/>
  <c r="G19" i="8"/>
  <c r="AA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Z36" i="10" l="1"/>
  <c r="E12" i="21" s="1"/>
  <c r="S36" i="7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Z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35" i="10"/>
  <c r="Z5" i="10"/>
  <c r="AA7" i="8"/>
  <c r="AA8" i="8"/>
  <c r="AA9" i="8"/>
  <c r="AA10" i="8"/>
  <c r="AA11" i="8"/>
  <c r="AA12" i="8"/>
  <c r="AA13" i="8"/>
  <c r="AA14" i="8"/>
  <c r="AA15" i="8"/>
  <c r="AA16" i="8"/>
  <c r="AA17" i="8"/>
  <c r="S5" i="7"/>
  <c r="AA36" i="10" l="1"/>
  <c r="F12" i="21" s="1"/>
  <c r="R36" i="7"/>
  <c r="E6" i="21" s="1"/>
  <c r="E16" i="21" s="1"/>
  <c r="AA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<sst xmlns="http://schemas.openxmlformats.org/spreadsheetml/2006/main" count="480" uniqueCount="119">
  <si>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</si>
  <si>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</si>
  <si>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</si>
  <si>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</si>
  <si>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</si>
  <si>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</si>
  <si>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</si>
  <si>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</si>
  <si>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</si>
  <si>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</si>
  <si>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</si>
  <si>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</si>
  <si>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</si>
  <si>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</si>
  <si>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</si>
  <si>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</si>
  <si>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</si>
  <si>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</si>
  <si>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</si>
  <si>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</si>
  <si>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</si>
  <si>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</si>
  <si>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</si>
  <si>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</si>
  <si>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</si>
  <si>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</si>
  <si>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</si>
  <si>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</si>
  <si>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</si>
  <si>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</si>
  <si>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</si>
  <si>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</si>
  <si>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</si>
  <si>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</si>
  <si>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</si>
  <si>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</si>
  <si>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</si>
  <si>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</si>
  <si>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</si>
  <si>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</si>
  <si>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</si>
  <si>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</si>
  <si>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</si>
  <si>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</si>
  <si>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</si>
  <si>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</si>
  <si>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</si>
  <si>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</si>
  <si>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</si>
  <si>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</si>
  <si>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</si>
  <si>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</si>
  <si>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</si>
  <si>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</si>
  <si>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</si>
  <si>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</si>
  <si>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</si>
  <si>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</si>
  <si>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</si>
  <si>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</si>
  <si>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</si>
  <si>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</si>
  <si>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</si>
  <si>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</si>
  <si>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</si>
  <si>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</si>
  <si>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</si>
  <si>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</si>
  <si>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</si>
  <si>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</si>
  <si>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</si>
  <si>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</si>
  <si>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</si>
  <si>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</si>
  <si>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</si>
  <si>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</si>
  <si>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</si>
  <si>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</si>
  <si>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</si>
  <si>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</si>
  <si>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</si>
  <si>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</si>
  <si>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</si>
  <si>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</si>
  <si>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</si>
  <si>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</si>
  <si>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</si>
  <si>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</si>
  <si>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</si>
  <si>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</si>
  <si>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</si>
  <si>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</si>
  <si>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</si>
  <si>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</si>
  <si>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</si>
  <si>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</si>
  <si>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</si>
  <si>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</si>
  <si>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</si>
  <si>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</si>
  <si>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</si>
  <si>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</si>
  <si>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</si>
  <si>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</si>
  <si>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</si>
  <si>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</si>
  <si>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</si>
  <si>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800m</t>
    <phoneticPr fontId="1"/>
  </si>
  <si>
    <t>2.05.11</t>
    <phoneticPr fontId="1"/>
  </si>
  <si>
    <t>2.30.56</t>
    <phoneticPr fontId="1"/>
  </si>
  <si>
    <t>2.08.56</t>
    <phoneticPr fontId="1"/>
  </si>
  <si>
    <t>2.05.89</t>
    <phoneticPr fontId="1"/>
  </si>
  <si>
    <t>島大秋季リレーカーニバル申込（2017年度用）</t>
    <rPh sb="2" eb="4">
      <t>シュウキ</t>
    </rPh>
    <rPh sb="12" eb="14">
      <t>モウシコ</t>
    </rPh>
    <rPh sb="19" eb="21">
      <t>ネンド</t>
    </rPh>
    <rPh sb="21" eb="22">
      <t>ヨウ</t>
    </rPh>
    <phoneticPr fontId="1"/>
  </si>
  <si>
    <t>3000m</t>
    <phoneticPr fontId="1"/>
  </si>
  <si>
    <t>走高跳</t>
    <rPh sb="0" eb="1">
      <t>ソウ</t>
    </rPh>
    <rPh sb="1" eb="3">
      <t>タカトビ</t>
    </rPh>
    <phoneticPr fontId="1"/>
  </si>
  <si>
    <t>400ｍ</t>
    <phoneticPr fontId="1"/>
  </si>
  <si>
    <t>400m</t>
    <phoneticPr fontId="1"/>
  </si>
  <si>
    <t>400m</t>
    <phoneticPr fontId="1"/>
  </si>
  <si>
    <t>5000m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</si>
</sst>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zoomScale="55" zoomScaleNormal="55" workbookViewId="0">
      <selection activeCell="C9" sqref="C9:M9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35" t="s">
        <v>112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24.75" customHeight="1" thickBot="1" x14ac:dyDescent="0.2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ht="90" customHeight="1" x14ac:dyDescent="0.15">
      <c r="B4" s="42" t="s">
        <v>2</v>
      </c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2:13" ht="90" customHeight="1" x14ac:dyDescent="0.15">
      <c r="B5" s="43" t="s">
        <v>0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2:13" ht="90" customHeight="1" x14ac:dyDescent="0.15">
      <c r="B6" s="43" t="s">
        <v>35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13" ht="90" customHeight="1" x14ac:dyDescent="0.15">
      <c r="B7" s="43" t="s">
        <v>3</v>
      </c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13" ht="90" customHeight="1" x14ac:dyDescent="0.15">
      <c r="B8" s="43" t="s">
        <v>36</v>
      </c>
      <c r="C8" s="150" t="s">
        <v>104</v>
      </c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ht="90" customHeight="1" x14ac:dyDescent="0.15">
      <c r="B9" s="43" t="s">
        <v>32</v>
      </c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2:13" ht="90" customHeight="1" thickBot="1" x14ac:dyDescent="0.2">
      <c r="B10" s="44" t="s">
        <v>33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2:13" ht="24.75" customHeight="1" x14ac:dyDescent="0.15"/>
    <row r="12" spans="2:13" ht="35.25" x14ac:dyDescent="0.15">
      <c r="B12" s="157" t="s">
        <v>31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2:13" s="41" customFormat="1" ht="24" x14ac:dyDescent="0.35">
      <c r="B13" s="159" t="s">
        <v>88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s="41" customFormat="1" ht="24" x14ac:dyDescent="0.1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2:13" s="41" customFormat="1" ht="24" x14ac:dyDescent="0.35">
      <c r="B15" s="159" t="s">
        <v>30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2:13" s="41" customFormat="1" ht="24" x14ac:dyDescent="0.35"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2:13" s="41" customFormat="1" ht="24" x14ac:dyDescent="0.1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2:13" s="41" customFormat="1" ht="24" x14ac:dyDescent="0.35">
      <c r="B18" s="159" t="s">
        <v>102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2:13" s="41" customFormat="1" ht="24" x14ac:dyDescent="0.35">
      <c r="B19" s="161" t="s">
        <v>34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2:13" s="41" customFormat="1" ht="24" x14ac:dyDescent="0.35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2:13" s="41" customFormat="1" ht="24" x14ac:dyDescent="0.35">
      <c r="B21" s="160" t="s">
        <v>103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2:13" s="41" customFormat="1" ht="24" x14ac:dyDescent="0.3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2:13" s="41" customFormat="1" ht="24" x14ac:dyDescent="0.35">
      <c r="B23" s="156" t="s">
        <v>38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2:13" s="41" customFormat="1" ht="24" x14ac:dyDescent="0.35">
      <c r="B24" s="156" t="s">
        <v>4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2:13" s="41" customFormat="1" ht="24" x14ac:dyDescent="0.35">
      <c r="B25" s="156" t="s">
        <v>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2:13" s="41" customFormat="1" ht="24" x14ac:dyDescent="0.15"/>
    <row r="27" spans="2:13" s="41" customFormat="1" ht="24" x14ac:dyDescent="0.15"/>
  </sheetData>
  <mergeCells count="22"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  <mergeCell ref="C10:M10"/>
    <mergeCell ref="C9:M9"/>
    <mergeCell ref="C6:M6"/>
    <mergeCell ref="B23:M23"/>
    <mergeCell ref="B24:M24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65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7"/>
  <sheetViews>
    <sheetView zoomScale="70" zoomScaleNormal="70" workbookViewId="0">
      <selection activeCell="L13" sqref="L1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3" width="9" style="3"/>
    <col min="14" max="14" width="11.25" style="3" bestFit="1" customWidth="1"/>
    <col min="15" max="24" width="9" style="3"/>
    <col min="25" max="25" width="11.25" style="3" bestFit="1" customWidth="1"/>
    <col min="26" max="26" width="14.875" style="3" customWidth="1"/>
    <col min="27" max="27" width="11" style="3" customWidth="1"/>
    <col min="28" max="16384" width="9" style="3"/>
  </cols>
  <sheetData>
    <row r="1" spans="2:27" ht="16.5" thickBot="1" x14ac:dyDescent="0.2"/>
    <row r="2" spans="2:27" x14ac:dyDescent="0.15">
      <c r="B2" s="179" t="s">
        <v>26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  <c r="Y2" s="184" t="s">
        <v>27</v>
      </c>
      <c r="Z2" s="185"/>
      <c r="AA2" s="186"/>
    </row>
    <row r="3" spans="2:27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Y3" s="187"/>
      <c r="Z3" s="188"/>
      <c r="AA3" s="189"/>
    </row>
    <row r="4" spans="2:27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116</v>
      </c>
      <c r="M4" s="120" t="s">
        <v>16</v>
      </c>
      <c r="N4" s="30" t="s">
        <v>107</v>
      </c>
      <c r="O4" s="120" t="s">
        <v>16</v>
      </c>
      <c r="P4" s="30" t="s">
        <v>87</v>
      </c>
      <c r="Q4" s="31" t="s">
        <v>16</v>
      </c>
      <c r="R4" s="30" t="s">
        <v>113</v>
      </c>
      <c r="S4" s="31" t="s">
        <v>16</v>
      </c>
      <c r="T4" s="30" t="s">
        <v>18</v>
      </c>
      <c r="U4" s="31" t="s">
        <v>16</v>
      </c>
      <c r="V4" s="30" t="s">
        <v>114</v>
      </c>
      <c r="W4" s="31" t="s">
        <v>16</v>
      </c>
      <c r="X4" s="32"/>
      <c r="Y4" s="29" t="s">
        <v>19</v>
      </c>
      <c r="Z4" s="30" t="s">
        <v>20</v>
      </c>
      <c r="AA4" s="31" t="s">
        <v>9</v>
      </c>
    </row>
    <row r="5" spans="2:27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/>
      <c r="N5" s="5">
        <v>0</v>
      </c>
      <c r="O5" s="12" t="s">
        <v>110</v>
      </c>
      <c r="P5" s="5">
        <v>1</v>
      </c>
      <c r="Q5" s="11" t="s">
        <v>101</v>
      </c>
      <c r="R5" s="5">
        <v>1</v>
      </c>
      <c r="S5" s="11"/>
      <c r="T5" s="5">
        <v>1</v>
      </c>
      <c r="U5" s="11">
        <v>6.25</v>
      </c>
      <c r="V5" s="5">
        <v>1</v>
      </c>
      <c r="W5" s="11"/>
      <c r="Y5" s="4">
        <f>H5+J5+P5+V5</f>
        <v>3</v>
      </c>
      <c r="Z5" s="12">
        <f>Y5*500</f>
        <v>1500</v>
      </c>
      <c r="AA5" s="6">
        <f>IF(Y5&gt;0,1,0)</f>
        <v>1</v>
      </c>
    </row>
    <row r="6" spans="2:27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1"/>
      <c r="L6" s="18">
        <v>0</v>
      </c>
      <c r="M6" s="131"/>
      <c r="N6" s="18">
        <v>0</v>
      </c>
      <c r="O6" s="131"/>
      <c r="P6" s="18">
        <v>0</v>
      </c>
      <c r="Q6" s="20"/>
      <c r="R6" s="18">
        <v>0</v>
      </c>
      <c r="S6" s="20"/>
      <c r="T6" s="18">
        <v>0</v>
      </c>
      <c r="U6" s="20"/>
      <c r="V6" s="18">
        <v>0</v>
      </c>
      <c r="W6" s="20"/>
      <c r="Y6" s="7">
        <f>H6+J6+N6+P6+L6+R6+T6+V6</f>
        <v>0</v>
      </c>
      <c r="Z6" s="13">
        <f>Y6*500</f>
        <v>0</v>
      </c>
      <c r="AA6" s="8">
        <f t="shared" ref="AA6:AA35" si="0">IF(Y6&gt;0,1,0)</f>
        <v>0</v>
      </c>
    </row>
    <row r="7" spans="2:27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3"/>
      <c r="P7" s="22">
        <v>0</v>
      </c>
      <c r="Q7" s="24"/>
      <c r="R7" s="22">
        <v>0</v>
      </c>
      <c r="S7" s="24"/>
      <c r="T7" s="22">
        <v>0</v>
      </c>
      <c r="U7" s="24"/>
      <c r="V7" s="22">
        <v>0</v>
      </c>
      <c r="W7" s="24"/>
      <c r="Y7" s="7">
        <f t="shared" ref="Y7:Y35" si="1">H7+J7+N7+P7+L7+R7+T7+V7</f>
        <v>0</v>
      </c>
      <c r="Z7" s="14">
        <f>Y7*500</f>
        <v>0</v>
      </c>
      <c r="AA7" s="9">
        <f t="shared" si="0"/>
        <v>0</v>
      </c>
    </row>
    <row r="8" spans="2:27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3"/>
      <c r="P8" s="22">
        <v>0</v>
      </c>
      <c r="Q8" s="24"/>
      <c r="R8" s="22">
        <v>0</v>
      </c>
      <c r="S8" s="24"/>
      <c r="T8" s="22">
        <v>0</v>
      </c>
      <c r="U8" s="24"/>
      <c r="V8" s="22">
        <v>0</v>
      </c>
      <c r="W8" s="24"/>
      <c r="Y8" s="7">
        <f t="shared" si="1"/>
        <v>0</v>
      </c>
      <c r="Z8" s="14">
        <f t="shared" ref="Z8:Z35" si="2">Y8*500</f>
        <v>0</v>
      </c>
      <c r="AA8" s="9">
        <f t="shared" si="0"/>
        <v>0</v>
      </c>
    </row>
    <row r="9" spans="2:27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3"/>
      <c r="P9" s="22">
        <v>0</v>
      </c>
      <c r="Q9" s="24"/>
      <c r="R9" s="22">
        <v>0</v>
      </c>
      <c r="S9" s="24"/>
      <c r="T9" s="22">
        <v>0</v>
      </c>
      <c r="U9" s="24"/>
      <c r="V9" s="22">
        <v>0</v>
      </c>
      <c r="W9" s="24"/>
      <c r="Y9" s="7">
        <f t="shared" si="1"/>
        <v>0</v>
      </c>
      <c r="Z9" s="14">
        <f t="shared" si="2"/>
        <v>0</v>
      </c>
      <c r="AA9" s="9">
        <f t="shared" si="0"/>
        <v>0</v>
      </c>
    </row>
    <row r="10" spans="2:27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3"/>
      <c r="P10" s="22">
        <v>0</v>
      </c>
      <c r="Q10" s="24"/>
      <c r="R10" s="22">
        <v>0</v>
      </c>
      <c r="S10" s="24"/>
      <c r="T10" s="22">
        <v>0</v>
      </c>
      <c r="U10" s="24"/>
      <c r="V10" s="22">
        <v>0</v>
      </c>
      <c r="W10" s="24"/>
      <c r="Y10" s="7">
        <f t="shared" si="1"/>
        <v>0</v>
      </c>
      <c r="Z10" s="14">
        <f t="shared" si="2"/>
        <v>0</v>
      </c>
      <c r="AA10" s="9">
        <f t="shared" si="0"/>
        <v>0</v>
      </c>
    </row>
    <row r="11" spans="2:27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3"/>
      <c r="P11" s="22">
        <v>0</v>
      </c>
      <c r="Q11" s="24"/>
      <c r="R11" s="22">
        <v>0</v>
      </c>
      <c r="S11" s="24"/>
      <c r="T11" s="22">
        <v>0</v>
      </c>
      <c r="U11" s="24"/>
      <c r="V11" s="22">
        <v>0</v>
      </c>
      <c r="W11" s="24"/>
      <c r="Y11" s="7">
        <f t="shared" si="1"/>
        <v>0</v>
      </c>
      <c r="Z11" s="14">
        <f t="shared" si="2"/>
        <v>0</v>
      </c>
      <c r="AA11" s="9">
        <f t="shared" si="0"/>
        <v>0</v>
      </c>
    </row>
    <row r="12" spans="2:27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3"/>
      <c r="P12" s="22">
        <v>0</v>
      </c>
      <c r="Q12" s="24"/>
      <c r="R12" s="22">
        <v>0</v>
      </c>
      <c r="S12" s="24"/>
      <c r="T12" s="22">
        <v>0</v>
      </c>
      <c r="U12" s="24"/>
      <c r="V12" s="22">
        <v>0</v>
      </c>
      <c r="W12" s="24"/>
      <c r="Y12" s="7">
        <f t="shared" si="1"/>
        <v>0</v>
      </c>
      <c r="Z12" s="14">
        <f t="shared" si="2"/>
        <v>0</v>
      </c>
      <c r="AA12" s="9">
        <f t="shared" si="0"/>
        <v>0</v>
      </c>
    </row>
    <row r="13" spans="2:27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3"/>
      <c r="P13" s="22">
        <v>0</v>
      </c>
      <c r="Q13" s="24"/>
      <c r="R13" s="22">
        <v>0</v>
      </c>
      <c r="S13" s="24"/>
      <c r="T13" s="22">
        <v>0</v>
      </c>
      <c r="U13" s="24"/>
      <c r="V13" s="22">
        <v>0</v>
      </c>
      <c r="W13" s="24"/>
      <c r="Y13" s="7">
        <f t="shared" si="1"/>
        <v>0</v>
      </c>
      <c r="Z13" s="14">
        <f t="shared" si="2"/>
        <v>0</v>
      </c>
      <c r="AA13" s="9">
        <f t="shared" si="0"/>
        <v>0</v>
      </c>
    </row>
    <row r="14" spans="2:27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3"/>
      <c r="P14" s="22">
        <v>0</v>
      </c>
      <c r="Q14" s="24"/>
      <c r="R14" s="22">
        <v>0</v>
      </c>
      <c r="S14" s="24"/>
      <c r="T14" s="22">
        <v>0</v>
      </c>
      <c r="U14" s="24"/>
      <c r="V14" s="22">
        <v>0</v>
      </c>
      <c r="W14" s="24"/>
      <c r="Y14" s="7">
        <f t="shared" si="1"/>
        <v>0</v>
      </c>
      <c r="Z14" s="14">
        <f t="shared" si="2"/>
        <v>0</v>
      </c>
      <c r="AA14" s="9">
        <f t="shared" si="0"/>
        <v>0</v>
      </c>
    </row>
    <row r="15" spans="2:27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3"/>
      <c r="P15" s="22">
        <v>0</v>
      </c>
      <c r="Q15" s="24"/>
      <c r="R15" s="22">
        <v>0</v>
      </c>
      <c r="S15" s="24"/>
      <c r="T15" s="22">
        <v>0</v>
      </c>
      <c r="U15" s="24"/>
      <c r="V15" s="22">
        <v>0</v>
      </c>
      <c r="W15" s="24"/>
      <c r="Y15" s="7">
        <f t="shared" si="1"/>
        <v>0</v>
      </c>
      <c r="Z15" s="14">
        <f t="shared" si="2"/>
        <v>0</v>
      </c>
      <c r="AA15" s="9">
        <f t="shared" si="0"/>
        <v>0</v>
      </c>
    </row>
    <row r="16" spans="2:27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3"/>
      <c r="P16" s="22">
        <v>0</v>
      </c>
      <c r="Q16" s="24"/>
      <c r="R16" s="22">
        <v>0</v>
      </c>
      <c r="S16" s="24"/>
      <c r="T16" s="22">
        <v>0</v>
      </c>
      <c r="U16" s="24"/>
      <c r="V16" s="22">
        <v>0</v>
      </c>
      <c r="W16" s="24"/>
      <c r="Y16" s="7">
        <f t="shared" si="1"/>
        <v>0</v>
      </c>
      <c r="Z16" s="14">
        <f t="shared" si="2"/>
        <v>0</v>
      </c>
      <c r="AA16" s="9">
        <f t="shared" si="0"/>
        <v>0</v>
      </c>
    </row>
    <row r="17" spans="2:27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3"/>
      <c r="P17" s="22">
        <v>0</v>
      </c>
      <c r="Q17" s="24"/>
      <c r="R17" s="22">
        <v>0</v>
      </c>
      <c r="S17" s="24"/>
      <c r="T17" s="22">
        <v>0</v>
      </c>
      <c r="U17" s="24"/>
      <c r="V17" s="22">
        <v>0</v>
      </c>
      <c r="W17" s="24"/>
      <c r="Y17" s="7">
        <f t="shared" si="1"/>
        <v>0</v>
      </c>
      <c r="Z17" s="14">
        <f t="shared" si="2"/>
        <v>0</v>
      </c>
      <c r="AA17" s="9">
        <f t="shared" si="0"/>
        <v>0</v>
      </c>
    </row>
    <row r="18" spans="2:27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3"/>
      <c r="P18" s="22">
        <v>0</v>
      </c>
      <c r="Q18" s="24"/>
      <c r="R18" s="22">
        <v>0</v>
      </c>
      <c r="S18" s="24"/>
      <c r="T18" s="22">
        <v>0</v>
      </c>
      <c r="U18" s="24"/>
      <c r="V18" s="22">
        <v>0</v>
      </c>
      <c r="W18" s="24"/>
      <c r="Y18" s="7">
        <f t="shared" si="1"/>
        <v>0</v>
      </c>
      <c r="Z18" s="14">
        <f t="shared" si="2"/>
        <v>0</v>
      </c>
      <c r="AA18" s="9">
        <f t="shared" si="0"/>
        <v>0</v>
      </c>
    </row>
    <row r="19" spans="2:27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3"/>
      <c r="P19" s="22">
        <v>0</v>
      </c>
      <c r="Q19" s="24"/>
      <c r="R19" s="22">
        <v>0</v>
      </c>
      <c r="S19" s="24"/>
      <c r="T19" s="22">
        <v>0</v>
      </c>
      <c r="U19" s="24"/>
      <c r="V19" s="22">
        <v>0</v>
      </c>
      <c r="W19" s="24"/>
      <c r="Y19" s="7">
        <f t="shared" si="1"/>
        <v>0</v>
      </c>
      <c r="Z19" s="14">
        <f t="shared" si="2"/>
        <v>0</v>
      </c>
      <c r="AA19" s="9">
        <f t="shared" si="0"/>
        <v>0</v>
      </c>
    </row>
    <row r="20" spans="2:27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3"/>
      <c r="P20" s="22">
        <v>0</v>
      </c>
      <c r="Q20" s="24"/>
      <c r="R20" s="22">
        <v>0</v>
      </c>
      <c r="S20" s="24"/>
      <c r="T20" s="22">
        <v>0</v>
      </c>
      <c r="U20" s="24"/>
      <c r="V20" s="22">
        <v>0</v>
      </c>
      <c r="W20" s="24"/>
      <c r="Y20" s="7">
        <f t="shared" si="1"/>
        <v>0</v>
      </c>
      <c r="Z20" s="14">
        <f t="shared" si="2"/>
        <v>0</v>
      </c>
      <c r="AA20" s="9">
        <f t="shared" si="0"/>
        <v>0</v>
      </c>
    </row>
    <row r="21" spans="2:27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3"/>
      <c r="P21" s="22">
        <v>0</v>
      </c>
      <c r="Q21" s="24"/>
      <c r="R21" s="22">
        <v>0</v>
      </c>
      <c r="S21" s="24"/>
      <c r="T21" s="22">
        <v>0</v>
      </c>
      <c r="U21" s="24"/>
      <c r="V21" s="22">
        <v>0</v>
      </c>
      <c r="W21" s="24"/>
      <c r="Y21" s="7">
        <f t="shared" si="1"/>
        <v>0</v>
      </c>
      <c r="Z21" s="14">
        <f t="shared" si="2"/>
        <v>0</v>
      </c>
      <c r="AA21" s="9">
        <f t="shared" si="0"/>
        <v>0</v>
      </c>
    </row>
    <row r="22" spans="2:27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3"/>
      <c r="P22" s="22">
        <v>0</v>
      </c>
      <c r="Q22" s="24"/>
      <c r="R22" s="22">
        <v>0</v>
      </c>
      <c r="S22" s="24"/>
      <c r="T22" s="22">
        <v>0</v>
      </c>
      <c r="U22" s="24"/>
      <c r="V22" s="22">
        <v>0</v>
      </c>
      <c r="W22" s="24"/>
      <c r="Y22" s="7">
        <f t="shared" si="1"/>
        <v>0</v>
      </c>
      <c r="Z22" s="14">
        <f t="shared" si="2"/>
        <v>0</v>
      </c>
      <c r="AA22" s="9">
        <f t="shared" si="0"/>
        <v>0</v>
      </c>
    </row>
    <row r="23" spans="2:27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3"/>
      <c r="P23" s="22">
        <v>0</v>
      </c>
      <c r="Q23" s="24"/>
      <c r="R23" s="22">
        <v>0</v>
      </c>
      <c r="S23" s="24"/>
      <c r="T23" s="22">
        <v>0</v>
      </c>
      <c r="U23" s="24"/>
      <c r="V23" s="22">
        <v>0</v>
      </c>
      <c r="W23" s="24"/>
      <c r="Y23" s="7">
        <f t="shared" si="1"/>
        <v>0</v>
      </c>
      <c r="Z23" s="14">
        <f t="shared" si="2"/>
        <v>0</v>
      </c>
      <c r="AA23" s="9">
        <f t="shared" si="0"/>
        <v>0</v>
      </c>
    </row>
    <row r="24" spans="2:27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3"/>
      <c r="P24" s="22">
        <v>0</v>
      </c>
      <c r="Q24" s="24"/>
      <c r="R24" s="22">
        <v>0</v>
      </c>
      <c r="S24" s="24"/>
      <c r="T24" s="22">
        <v>0</v>
      </c>
      <c r="U24" s="24"/>
      <c r="V24" s="22">
        <v>0</v>
      </c>
      <c r="W24" s="24"/>
      <c r="Y24" s="7">
        <f t="shared" si="1"/>
        <v>0</v>
      </c>
      <c r="Z24" s="14">
        <f t="shared" si="2"/>
        <v>0</v>
      </c>
      <c r="AA24" s="9">
        <f t="shared" si="0"/>
        <v>0</v>
      </c>
    </row>
    <row r="25" spans="2:27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3"/>
      <c r="P25" s="22">
        <v>0</v>
      </c>
      <c r="Q25" s="24"/>
      <c r="R25" s="22">
        <v>0</v>
      </c>
      <c r="S25" s="24"/>
      <c r="T25" s="22">
        <v>0</v>
      </c>
      <c r="U25" s="24"/>
      <c r="V25" s="22">
        <v>0</v>
      </c>
      <c r="W25" s="24"/>
      <c r="Y25" s="7">
        <f t="shared" si="1"/>
        <v>0</v>
      </c>
      <c r="Z25" s="14">
        <f t="shared" si="2"/>
        <v>0</v>
      </c>
      <c r="AA25" s="9">
        <f t="shared" si="0"/>
        <v>0</v>
      </c>
    </row>
    <row r="26" spans="2:27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3"/>
      <c r="P26" s="22">
        <v>0</v>
      </c>
      <c r="Q26" s="24"/>
      <c r="R26" s="22">
        <v>0</v>
      </c>
      <c r="S26" s="24"/>
      <c r="T26" s="22">
        <v>0</v>
      </c>
      <c r="U26" s="24"/>
      <c r="V26" s="22">
        <v>0</v>
      </c>
      <c r="W26" s="24"/>
      <c r="Y26" s="7">
        <f t="shared" si="1"/>
        <v>0</v>
      </c>
      <c r="Z26" s="14">
        <f t="shared" si="2"/>
        <v>0</v>
      </c>
      <c r="AA26" s="9">
        <f t="shared" si="0"/>
        <v>0</v>
      </c>
    </row>
    <row r="27" spans="2:27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3"/>
      <c r="P27" s="22">
        <v>0</v>
      </c>
      <c r="Q27" s="24"/>
      <c r="R27" s="22">
        <v>0</v>
      </c>
      <c r="S27" s="24"/>
      <c r="T27" s="22">
        <v>0</v>
      </c>
      <c r="U27" s="24"/>
      <c r="V27" s="22">
        <v>0</v>
      </c>
      <c r="W27" s="24"/>
      <c r="Y27" s="7">
        <f t="shared" si="1"/>
        <v>0</v>
      </c>
      <c r="Z27" s="14">
        <f t="shared" si="2"/>
        <v>0</v>
      </c>
      <c r="AA27" s="9">
        <f t="shared" si="0"/>
        <v>0</v>
      </c>
    </row>
    <row r="28" spans="2:27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3"/>
      <c r="P28" s="22">
        <v>0</v>
      </c>
      <c r="Q28" s="24"/>
      <c r="R28" s="22">
        <v>0</v>
      </c>
      <c r="S28" s="24"/>
      <c r="T28" s="22">
        <v>0</v>
      </c>
      <c r="U28" s="24"/>
      <c r="V28" s="22">
        <v>0</v>
      </c>
      <c r="W28" s="24"/>
      <c r="Y28" s="7">
        <f t="shared" si="1"/>
        <v>0</v>
      </c>
      <c r="Z28" s="14">
        <f t="shared" si="2"/>
        <v>0</v>
      </c>
      <c r="AA28" s="9">
        <f t="shared" si="0"/>
        <v>0</v>
      </c>
    </row>
    <row r="29" spans="2:27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3"/>
      <c r="P29" s="22">
        <v>0</v>
      </c>
      <c r="Q29" s="24"/>
      <c r="R29" s="22">
        <v>0</v>
      </c>
      <c r="S29" s="24"/>
      <c r="T29" s="22">
        <v>0</v>
      </c>
      <c r="U29" s="24"/>
      <c r="V29" s="22">
        <v>0</v>
      </c>
      <c r="W29" s="24"/>
      <c r="Y29" s="7">
        <f t="shared" si="1"/>
        <v>0</v>
      </c>
      <c r="Z29" s="14">
        <f t="shared" si="2"/>
        <v>0</v>
      </c>
      <c r="AA29" s="9">
        <f t="shared" si="0"/>
        <v>0</v>
      </c>
    </row>
    <row r="30" spans="2:27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2"/>
      <c r="L30" s="34">
        <v>0</v>
      </c>
      <c r="M30" s="132"/>
      <c r="N30" s="34">
        <v>0</v>
      </c>
      <c r="O30" s="132"/>
      <c r="P30" s="22">
        <v>0</v>
      </c>
      <c r="Q30" s="24"/>
      <c r="R30" s="22">
        <v>0</v>
      </c>
      <c r="S30" s="24"/>
      <c r="T30" s="22">
        <v>0</v>
      </c>
      <c r="U30" s="24"/>
      <c r="V30" s="22">
        <v>0</v>
      </c>
      <c r="W30" s="24"/>
      <c r="Y30" s="7">
        <f t="shared" si="1"/>
        <v>0</v>
      </c>
      <c r="Z30" s="14">
        <f t="shared" si="2"/>
        <v>0</v>
      </c>
      <c r="AA30" s="9">
        <f t="shared" si="0"/>
        <v>0</v>
      </c>
    </row>
    <row r="31" spans="2:27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3"/>
      <c r="P31" s="22">
        <v>0</v>
      </c>
      <c r="Q31" s="24"/>
      <c r="R31" s="22">
        <v>0</v>
      </c>
      <c r="S31" s="24"/>
      <c r="T31" s="22">
        <v>0</v>
      </c>
      <c r="U31" s="24"/>
      <c r="V31" s="22">
        <v>0</v>
      </c>
      <c r="W31" s="24"/>
      <c r="X31" s="37"/>
      <c r="Y31" s="7">
        <f t="shared" si="1"/>
        <v>0</v>
      </c>
      <c r="Z31" s="14">
        <f t="shared" si="2"/>
        <v>0</v>
      </c>
      <c r="AA31" s="9">
        <f t="shared" si="0"/>
        <v>0</v>
      </c>
    </row>
    <row r="32" spans="2:27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3"/>
      <c r="P32" s="22">
        <v>0</v>
      </c>
      <c r="Q32" s="24"/>
      <c r="R32" s="22">
        <v>0</v>
      </c>
      <c r="S32" s="24"/>
      <c r="T32" s="22">
        <v>0</v>
      </c>
      <c r="U32" s="24"/>
      <c r="V32" s="22">
        <v>0</v>
      </c>
      <c r="W32" s="24"/>
      <c r="X32" s="37"/>
      <c r="Y32" s="7">
        <f t="shared" si="1"/>
        <v>0</v>
      </c>
      <c r="Z32" s="14">
        <f t="shared" si="2"/>
        <v>0</v>
      </c>
      <c r="AA32" s="9">
        <f t="shared" si="0"/>
        <v>0</v>
      </c>
    </row>
    <row r="33" spans="2:27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3"/>
      <c r="P33" s="22">
        <v>0</v>
      </c>
      <c r="Q33" s="24"/>
      <c r="R33" s="22">
        <v>0</v>
      </c>
      <c r="S33" s="24"/>
      <c r="T33" s="22">
        <v>0</v>
      </c>
      <c r="U33" s="24"/>
      <c r="V33" s="22">
        <v>0</v>
      </c>
      <c r="W33" s="24"/>
      <c r="X33" s="37"/>
      <c r="Y33" s="7">
        <f t="shared" si="1"/>
        <v>0</v>
      </c>
      <c r="Z33" s="14">
        <f t="shared" si="2"/>
        <v>0</v>
      </c>
      <c r="AA33" s="9">
        <f t="shared" si="0"/>
        <v>0</v>
      </c>
    </row>
    <row r="34" spans="2:27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3"/>
      <c r="P34" s="22">
        <v>0</v>
      </c>
      <c r="Q34" s="24"/>
      <c r="R34" s="22">
        <v>0</v>
      </c>
      <c r="S34" s="24"/>
      <c r="T34" s="22">
        <v>0</v>
      </c>
      <c r="U34" s="24"/>
      <c r="V34" s="22">
        <v>0</v>
      </c>
      <c r="W34" s="24"/>
      <c r="X34" s="37"/>
      <c r="Y34" s="7">
        <f t="shared" si="1"/>
        <v>0</v>
      </c>
      <c r="Z34" s="14">
        <f t="shared" si="2"/>
        <v>0</v>
      </c>
      <c r="AA34" s="9">
        <f t="shared" si="0"/>
        <v>0</v>
      </c>
    </row>
    <row r="35" spans="2:27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7"/>
      <c r="P35" s="26">
        <v>0</v>
      </c>
      <c r="Q35" s="28"/>
      <c r="R35" s="26">
        <v>0</v>
      </c>
      <c r="S35" s="28"/>
      <c r="T35" s="26">
        <v>0</v>
      </c>
      <c r="U35" s="28"/>
      <c r="V35" s="26">
        <v>0</v>
      </c>
      <c r="W35" s="28"/>
      <c r="X35" s="37"/>
      <c r="Y35" s="133">
        <f t="shared" si="1"/>
        <v>0</v>
      </c>
      <c r="Z35" s="15">
        <f t="shared" si="2"/>
        <v>0</v>
      </c>
      <c r="AA35" s="10">
        <f t="shared" si="0"/>
        <v>0</v>
      </c>
    </row>
    <row r="36" spans="2:27" ht="28.5" x14ac:dyDescent="0.15">
      <c r="Y36" s="40">
        <f>SUM(Y6:Y35)</f>
        <v>0</v>
      </c>
      <c r="Z36" s="40">
        <f>SUM(Z6:Z35)</f>
        <v>0</v>
      </c>
      <c r="AA36" s="40">
        <f>SUM(AA6:AA35)</f>
        <v>0</v>
      </c>
    </row>
    <row r="37" spans="2:27" x14ac:dyDescent="0.15">
      <c r="Y37" s="3" t="s">
        <v>40</v>
      </c>
      <c r="Z37" s="3" t="s">
        <v>41</v>
      </c>
      <c r="AA37" s="3" t="s">
        <v>42</v>
      </c>
    </row>
  </sheetData>
  <dataConsolidate/>
  <mergeCells count="4">
    <mergeCell ref="B2:G3"/>
    <mergeCell ref="Y2:AA3"/>
    <mergeCell ref="H2:W2"/>
    <mergeCell ref="H3:W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P6:P35 J6:J35 W6:W29 F5:G35 H6:I29 O6:O29 V6:V35 T6:T35 N6:N35 Q6:Q29 R6:R35 S6:S29 U6:U29 K6:K29 L6:L35 M6:M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J30" sqref="J30:J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66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7"/>
  <sheetViews>
    <sheetView zoomScale="70" zoomScaleNormal="70" workbookViewId="0">
      <selection activeCell="K14" sqref="K1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3" width="9" style="3"/>
    <col min="14" max="14" width="11.25" style="3" bestFit="1" customWidth="1"/>
    <col min="15" max="28" width="9" style="3"/>
    <col min="29" max="29" width="11.25" style="3" bestFit="1" customWidth="1"/>
    <col min="30" max="30" width="14.875" style="3" customWidth="1"/>
    <col min="31" max="31" width="11" style="3" customWidth="1"/>
    <col min="32" max="16384" width="9" style="3"/>
  </cols>
  <sheetData>
    <row r="1" spans="2:31" ht="16.5" thickBot="1" x14ac:dyDescent="0.2"/>
    <row r="2" spans="2:31" x14ac:dyDescent="0.15">
      <c r="B2" s="179" t="s">
        <v>100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  <c r="AC2" s="184" t="s">
        <v>27</v>
      </c>
      <c r="AD2" s="185"/>
      <c r="AE2" s="186"/>
    </row>
    <row r="3" spans="2:31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  <c r="AC3" s="187"/>
      <c r="AD3" s="188"/>
      <c r="AE3" s="189"/>
    </row>
    <row r="4" spans="2:31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117</v>
      </c>
      <c r="M4" s="120" t="s">
        <v>16</v>
      </c>
      <c r="N4" s="30" t="s">
        <v>107</v>
      </c>
      <c r="O4" s="120" t="s">
        <v>16</v>
      </c>
      <c r="P4" s="30" t="s">
        <v>87</v>
      </c>
      <c r="Q4" s="31" t="s">
        <v>16</v>
      </c>
      <c r="R4" s="30" t="s">
        <v>113</v>
      </c>
      <c r="S4" s="31" t="s">
        <v>16</v>
      </c>
      <c r="T4" s="30" t="s">
        <v>118</v>
      </c>
      <c r="U4" s="31" t="s">
        <v>16</v>
      </c>
      <c r="V4" s="30" t="s">
        <v>18</v>
      </c>
      <c r="W4" s="31" t="s">
        <v>16</v>
      </c>
      <c r="X4" s="30" t="s">
        <v>99</v>
      </c>
      <c r="Y4" s="31" t="s">
        <v>16</v>
      </c>
      <c r="Z4" s="30" t="s">
        <v>114</v>
      </c>
      <c r="AA4" s="31" t="s">
        <v>16</v>
      </c>
      <c r="AB4" s="32"/>
      <c r="AC4" s="29" t="s">
        <v>19</v>
      </c>
      <c r="AD4" s="30" t="s">
        <v>20</v>
      </c>
      <c r="AE4" s="31" t="s">
        <v>9</v>
      </c>
    </row>
    <row r="5" spans="2:3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/>
      <c r="N5" s="5">
        <v>0</v>
      </c>
      <c r="O5" s="12" t="s">
        <v>111</v>
      </c>
      <c r="P5" s="5">
        <v>1</v>
      </c>
      <c r="Q5" s="11" t="s">
        <v>101</v>
      </c>
      <c r="R5" s="5">
        <v>1</v>
      </c>
      <c r="S5" s="11"/>
      <c r="T5" s="5">
        <v>1</v>
      </c>
      <c r="U5" s="11"/>
      <c r="V5" s="5">
        <v>1</v>
      </c>
      <c r="W5" s="11">
        <v>6.25</v>
      </c>
      <c r="X5" s="5">
        <v>1</v>
      </c>
      <c r="Y5" s="11">
        <v>12.58</v>
      </c>
      <c r="Z5" s="5">
        <v>1</v>
      </c>
      <c r="AA5" s="11"/>
      <c r="AC5" s="4">
        <f>H5+J5+P5+V5+Z5</f>
        <v>4</v>
      </c>
      <c r="AD5" s="12">
        <f>AC5*500</f>
        <v>2000</v>
      </c>
      <c r="AE5" s="6">
        <f>IF(AC5&gt;0,1,0)</f>
        <v>1</v>
      </c>
    </row>
    <row r="6" spans="2:3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1"/>
      <c r="L6" s="18">
        <v>0</v>
      </c>
      <c r="M6" s="131"/>
      <c r="N6" s="18">
        <v>0</v>
      </c>
      <c r="O6" s="131"/>
      <c r="P6" s="18">
        <v>0</v>
      </c>
      <c r="Q6" s="20"/>
      <c r="R6" s="18">
        <v>0</v>
      </c>
      <c r="S6" s="20"/>
      <c r="T6" s="18">
        <v>0</v>
      </c>
      <c r="U6" s="20"/>
      <c r="V6" s="18">
        <v>0</v>
      </c>
      <c r="W6" s="20"/>
      <c r="X6" s="18">
        <v>0</v>
      </c>
      <c r="Y6" s="20"/>
      <c r="Z6" s="18">
        <v>0</v>
      </c>
      <c r="AA6" s="20"/>
      <c r="AC6" s="7">
        <f>H6+J6+N6+P6+R6+L6+T6+V6+X6+Z6</f>
        <v>0</v>
      </c>
      <c r="AD6" s="13">
        <f>AC6*500</f>
        <v>0</v>
      </c>
      <c r="AE6" s="8">
        <f t="shared" ref="AE6:AE35" si="0">IF(AC6&gt;0,1,0)</f>
        <v>0</v>
      </c>
    </row>
    <row r="7" spans="2:3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3"/>
      <c r="P7" s="22">
        <v>0</v>
      </c>
      <c r="Q7" s="24"/>
      <c r="R7" s="22">
        <v>0</v>
      </c>
      <c r="S7" s="24"/>
      <c r="T7" s="22">
        <v>0</v>
      </c>
      <c r="U7" s="24"/>
      <c r="V7" s="22">
        <v>0</v>
      </c>
      <c r="W7" s="24"/>
      <c r="X7" s="22">
        <v>0</v>
      </c>
      <c r="Y7" s="24"/>
      <c r="Z7" s="22">
        <v>0</v>
      </c>
      <c r="AA7" s="24"/>
      <c r="AC7" s="7">
        <f t="shared" ref="AC7:AC35" si="1">H7+J7+N7+P7+R7+L7+T7+V7+X7+Z7</f>
        <v>0</v>
      </c>
      <c r="AD7" s="14">
        <f>AC7*500</f>
        <v>0</v>
      </c>
      <c r="AE7" s="9">
        <f t="shared" si="0"/>
        <v>0</v>
      </c>
    </row>
    <row r="8" spans="2:3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3"/>
      <c r="P8" s="22">
        <v>0</v>
      </c>
      <c r="Q8" s="24"/>
      <c r="R8" s="22">
        <v>0</v>
      </c>
      <c r="S8" s="24"/>
      <c r="T8" s="22">
        <v>0</v>
      </c>
      <c r="U8" s="24"/>
      <c r="V8" s="22">
        <v>0</v>
      </c>
      <c r="W8" s="24"/>
      <c r="X8" s="22">
        <v>0</v>
      </c>
      <c r="Y8" s="24"/>
      <c r="Z8" s="22">
        <v>0</v>
      </c>
      <c r="AA8" s="24"/>
      <c r="AC8" s="7">
        <f t="shared" si="1"/>
        <v>0</v>
      </c>
      <c r="AD8" s="14">
        <f t="shared" ref="AD8:AD35" si="2">AC8*500</f>
        <v>0</v>
      </c>
      <c r="AE8" s="9">
        <f t="shared" si="0"/>
        <v>0</v>
      </c>
    </row>
    <row r="9" spans="2:3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3"/>
      <c r="P9" s="22">
        <v>0</v>
      </c>
      <c r="Q9" s="24"/>
      <c r="R9" s="22">
        <v>0</v>
      </c>
      <c r="S9" s="24"/>
      <c r="T9" s="22">
        <v>0</v>
      </c>
      <c r="U9" s="24"/>
      <c r="V9" s="22">
        <v>0</v>
      </c>
      <c r="W9" s="24"/>
      <c r="X9" s="22">
        <v>0</v>
      </c>
      <c r="Y9" s="24"/>
      <c r="Z9" s="22">
        <v>0</v>
      </c>
      <c r="AA9" s="24"/>
      <c r="AC9" s="7">
        <f t="shared" si="1"/>
        <v>0</v>
      </c>
      <c r="AD9" s="14">
        <f t="shared" si="2"/>
        <v>0</v>
      </c>
      <c r="AE9" s="9">
        <f t="shared" si="0"/>
        <v>0</v>
      </c>
    </row>
    <row r="10" spans="2:3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3"/>
      <c r="P10" s="22">
        <v>0</v>
      </c>
      <c r="Q10" s="24"/>
      <c r="R10" s="22">
        <v>0</v>
      </c>
      <c r="S10" s="24"/>
      <c r="T10" s="22">
        <v>0</v>
      </c>
      <c r="U10" s="24"/>
      <c r="V10" s="22">
        <v>0</v>
      </c>
      <c r="W10" s="24"/>
      <c r="X10" s="22">
        <v>0</v>
      </c>
      <c r="Y10" s="24"/>
      <c r="Z10" s="22">
        <v>0</v>
      </c>
      <c r="AA10" s="24"/>
      <c r="AC10" s="7">
        <f t="shared" si="1"/>
        <v>0</v>
      </c>
      <c r="AD10" s="14">
        <f t="shared" si="2"/>
        <v>0</v>
      </c>
      <c r="AE10" s="9">
        <f t="shared" si="0"/>
        <v>0</v>
      </c>
    </row>
    <row r="11" spans="2:3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3"/>
      <c r="P11" s="22">
        <v>0</v>
      </c>
      <c r="Q11" s="24"/>
      <c r="R11" s="22">
        <v>0</v>
      </c>
      <c r="S11" s="24"/>
      <c r="T11" s="22">
        <v>0</v>
      </c>
      <c r="U11" s="24"/>
      <c r="V11" s="22">
        <v>0</v>
      </c>
      <c r="W11" s="24"/>
      <c r="X11" s="22">
        <v>0</v>
      </c>
      <c r="Y11" s="24"/>
      <c r="Z11" s="22">
        <v>0</v>
      </c>
      <c r="AA11" s="24"/>
      <c r="AC11" s="7">
        <f t="shared" si="1"/>
        <v>0</v>
      </c>
      <c r="AD11" s="14">
        <f t="shared" si="2"/>
        <v>0</v>
      </c>
      <c r="AE11" s="9">
        <f t="shared" si="0"/>
        <v>0</v>
      </c>
    </row>
    <row r="12" spans="2:3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3"/>
      <c r="P12" s="22">
        <v>0</v>
      </c>
      <c r="Q12" s="24"/>
      <c r="R12" s="22">
        <v>0</v>
      </c>
      <c r="S12" s="24"/>
      <c r="T12" s="22">
        <v>0</v>
      </c>
      <c r="U12" s="24"/>
      <c r="V12" s="22">
        <v>0</v>
      </c>
      <c r="W12" s="24"/>
      <c r="X12" s="22">
        <v>0</v>
      </c>
      <c r="Y12" s="24"/>
      <c r="Z12" s="22">
        <v>0</v>
      </c>
      <c r="AA12" s="24"/>
      <c r="AC12" s="7">
        <f t="shared" si="1"/>
        <v>0</v>
      </c>
      <c r="AD12" s="14">
        <f t="shared" si="2"/>
        <v>0</v>
      </c>
      <c r="AE12" s="9">
        <f t="shared" si="0"/>
        <v>0</v>
      </c>
    </row>
    <row r="13" spans="2:3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3"/>
      <c r="P13" s="22">
        <v>0</v>
      </c>
      <c r="Q13" s="24"/>
      <c r="R13" s="22">
        <v>0</v>
      </c>
      <c r="S13" s="24"/>
      <c r="T13" s="22">
        <v>0</v>
      </c>
      <c r="U13" s="24"/>
      <c r="V13" s="22">
        <v>0</v>
      </c>
      <c r="W13" s="24"/>
      <c r="X13" s="22">
        <v>0</v>
      </c>
      <c r="Y13" s="24"/>
      <c r="Z13" s="22">
        <v>0</v>
      </c>
      <c r="AA13" s="24"/>
      <c r="AC13" s="7">
        <f t="shared" si="1"/>
        <v>0</v>
      </c>
      <c r="AD13" s="14">
        <f t="shared" si="2"/>
        <v>0</v>
      </c>
      <c r="AE13" s="9">
        <f t="shared" si="0"/>
        <v>0</v>
      </c>
    </row>
    <row r="14" spans="2:3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3"/>
      <c r="P14" s="22">
        <v>0</v>
      </c>
      <c r="Q14" s="24"/>
      <c r="R14" s="22">
        <v>0</v>
      </c>
      <c r="S14" s="24"/>
      <c r="T14" s="22">
        <v>0</v>
      </c>
      <c r="U14" s="24"/>
      <c r="V14" s="22">
        <v>0</v>
      </c>
      <c r="W14" s="24"/>
      <c r="X14" s="22">
        <v>0</v>
      </c>
      <c r="Y14" s="24"/>
      <c r="Z14" s="22">
        <v>0</v>
      </c>
      <c r="AA14" s="24"/>
      <c r="AC14" s="7">
        <f t="shared" si="1"/>
        <v>0</v>
      </c>
      <c r="AD14" s="14">
        <f t="shared" si="2"/>
        <v>0</v>
      </c>
      <c r="AE14" s="9">
        <f t="shared" si="0"/>
        <v>0</v>
      </c>
    </row>
    <row r="15" spans="2:3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3"/>
      <c r="P15" s="22">
        <v>0</v>
      </c>
      <c r="Q15" s="24"/>
      <c r="R15" s="22">
        <v>0</v>
      </c>
      <c r="S15" s="24"/>
      <c r="T15" s="22">
        <v>0</v>
      </c>
      <c r="U15" s="24"/>
      <c r="V15" s="22">
        <v>0</v>
      </c>
      <c r="W15" s="24"/>
      <c r="X15" s="22">
        <v>0</v>
      </c>
      <c r="Y15" s="24"/>
      <c r="Z15" s="22">
        <v>0</v>
      </c>
      <c r="AA15" s="24"/>
      <c r="AC15" s="7">
        <f t="shared" si="1"/>
        <v>0</v>
      </c>
      <c r="AD15" s="14">
        <f t="shared" si="2"/>
        <v>0</v>
      </c>
      <c r="AE15" s="9">
        <f t="shared" si="0"/>
        <v>0</v>
      </c>
    </row>
    <row r="16" spans="2:3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3"/>
      <c r="P16" s="22">
        <v>0</v>
      </c>
      <c r="Q16" s="24"/>
      <c r="R16" s="22">
        <v>0</v>
      </c>
      <c r="S16" s="24"/>
      <c r="T16" s="22">
        <v>0</v>
      </c>
      <c r="U16" s="24"/>
      <c r="V16" s="22">
        <v>0</v>
      </c>
      <c r="W16" s="24"/>
      <c r="X16" s="22">
        <v>0</v>
      </c>
      <c r="Y16" s="24"/>
      <c r="Z16" s="22">
        <v>0</v>
      </c>
      <c r="AA16" s="24"/>
      <c r="AC16" s="7">
        <f t="shared" si="1"/>
        <v>0</v>
      </c>
      <c r="AD16" s="14">
        <f t="shared" si="2"/>
        <v>0</v>
      </c>
      <c r="AE16" s="9">
        <f t="shared" si="0"/>
        <v>0</v>
      </c>
    </row>
    <row r="17" spans="2:3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3"/>
      <c r="P17" s="22">
        <v>0</v>
      </c>
      <c r="Q17" s="24"/>
      <c r="R17" s="22">
        <v>0</v>
      </c>
      <c r="S17" s="24"/>
      <c r="T17" s="22">
        <v>0</v>
      </c>
      <c r="U17" s="24"/>
      <c r="V17" s="22">
        <v>0</v>
      </c>
      <c r="W17" s="24"/>
      <c r="X17" s="22">
        <v>0</v>
      </c>
      <c r="Y17" s="24"/>
      <c r="Z17" s="22">
        <v>0</v>
      </c>
      <c r="AA17" s="24"/>
      <c r="AC17" s="7">
        <f t="shared" si="1"/>
        <v>0</v>
      </c>
      <c r="AD17" s="14">
        <f t="shared" si="2"/>
        <v>0</v>
      </c>
      <c r="AE17" s="9">
        <f t="shared" si="0"/>
        <v>0</v>
      </c>
    </row>
    <row r="18" spans="2:3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3"/>
      <c r="P18" s="22">
        <v>0</v>
      </c>
      <c r="Q18" s="24"/>
      <c r="R18" s="22">
        <v>0</v>
      </c>
      <c r="S18" s="24"/>
      <c r="T18" s="22">
        <v>0</v>
      </c>
      <c r="U18" s="24"/>
      <c r="V18" s="22">
        <v>0</v>
      </c>
      <c r="W18" s="24"/>
      <c r="X18" s="22">
        <v>0</v>
      </c>
      <c r="Y18" s="24"/>
      <c r="Z18" s="22">
        <v>0</v>
      </c>
      <c r="AA18" s="24"/>
      <c r="AC18" s="7">
        <f t="shared" si="1"/>
        <v>0</v>
      </c>
      <c r="AD18" s="14">
        <f t="shared" si="2"/>
        <v>0</v>
      </c>
      <c r="AE18" s="9">
        <f t="shared" si="0"/>
        <v>0</v>
      </c>
    </row>
    <row r="19" spans="2:3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3"/>
      <c r="P19" s="22">
        <v>0</v>
      </c>
      <c r="Q19" s="24"/>
      <c r="R19" s="22">
        <v>0</v>
      </c>
      <c r="S19" s="24"/>
      <c r="T19" s="22">
        <v>0</v>
      </c>
      <c r="U19" s="24"/>
      <c r="V19" s="22">
        <v>0</v>
      </c>
      <c r="W19" s="24"/>
      <c r="X19" s="22">
        <v>0</v>
      </c>
      <c r="Y19" s="24"/>
      <c r="Z19" s="22">
        <v>0</v>
      </c>
      <c r="AA19" s="24"/>
      <c r="AC19" s="7">
        <f t="shared" si="1"/>
        <v>0</v>
      </c>
      <c r="AD19" s="14">
        <f t="shared" si="2"/>
        <v>0</v>
      </c>
      <c r="AE19" s="9">
        <f t="shared" si="0"/>
        <v>0</v>
      </c>
    </row>
    <row r="20" spans="2:3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3"/>
      <c r="P20" s="22">
        <v>0</v>
      </c>
      <c r="Q20" s="24"/>
      <c r="R20" s="22">
        <v>0</v>
      </c>
      <c r="S20" s="24"/>
      <c r="T20" s="22">
        <v>0</v>
      </c>
      <c r="U20" s="24"/>
      <c r="V20" s="22">
        <v>0</v>
      </c>
      <c r="W20" s="24"/>
      <c r="X20" s="22">
        <v>0</v>
      </c>
      <c r="Y20" s="24"/>
      <c r="Z20" s="22">
        <v>0</v>
      </c>
      <c r="AA20" s="24"/>
      <c r="AC20" s="7">
        <f t="shared" si="1"/>
        <v>0</v>
      </c>
      <c r="AD20" s="14">
        <f t="shared" si="2"/>
        <v>0</v>
      </c>
      <c r="AE20" s="9">
        <f t="shared" si="0"/>
        <v>0</v>
      </c>
    </row>
    <row r="21" spans="2:3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3"/>
      <c r="P21" s="22">
        <v>0</v>
      </c>
      <c r="Q21" s="24"/>
      <c r="R21" s="22">
        <v>0</v>
      </c>
      <c r="S21" s="24"/>
      <c r="T21" s="22">
        <v>0</v>
      </c>
      <c r="U21" s="24"/>
      <c r="V21" s="22">
        <v>0</v>
      </c>
      <c r="W21" s="24"/>
      <c r="X21" s="22">
        <v>0</v>
      </c>
      <c r="Y21" s="24"/>
      <c r="Z21" s="22">
        <v>0</v>
      </c>
      <c r="AA21" s="24"/>
      <c r="AC21" s="7">
        <f t="shared" si="1"/>
        <v>0</v>
      </c>
      <c r="AD21" s="14">
        <f t="shared" si="2"/>
        <v>0</v>
      </c>
      <c r="AE21" s="9">
        <f t="shared" si="0"/>
        <v>0</v>
      </c>
    </row>
    <row r="22" spans="2:3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3"/>
      <c r="P22" s="22">
        <v>0</v>
      </c>
      <c r="Q22" s="24"/>
      <c r="R22" s="22">
        <v>0</v>
      </c>
      <c r="S22" s="24"/>
      <c r="T22" s="22">
        <v>0</v>
      </c>
      <c r="U22" s="24"/>
      <c r="V22" s="22">
        <v>0</v>
      </c>
      <c r="W22" s="24"/>
      <c r="X22" s="22">
        <v>0</v>
      </c>
      <c r="Y22" s="24"/>
      <c r="Z22" s="22">
        <v>0</v>
      </c>
      <c r="AA22" s="24"/>
      <c r="AC22" s="7">
        <f t="shared" si="1"/>
        <v>0</v>
      </c>
      <c r="AD22" s="14">
        <f t="shared" si="2"/>
        <v>0</v>
      </c>
      <c r="AE22" s="9">
        <f t="shared" si="0"/>
        <v>0</v>
      </c>
    </row>
    <row r="23" spans="2:3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3"/>
      <c r="P23" s="22">
        <v>0</v>
      </c>
      <c r="Q23" s="24"/>
      <c r="R23" s="22">
        <v>0</v>
      </c>
      <c r="S23" s="24"/>
      <c r="T23" s="22">
        <v>0</v>
      </c>
      <c r="U23" s="24"/>
      <c r="V23" s="22">
        <v>0</v>
      </c>
      <c r="W23" s="24"/>
      <c r="X23" s="22">
        <v>0</v>
      </c>
      <c r="Y23" s="24"/>
      <c r="Z23" s="22">
        <v>0</v>
      </c>
      <c r="AA23" s="24"/>
      <c r="AC23" s="7">
        <f t="shared" si="1"/>
        <v>0</v>
      </c>
      <c r="AD23" s="14">
        <f t="shared" si="2"/>
        <v>0</v>
      </c>
      <c r="AE23" s="9">
        <f t="shared" si="0"/>
        <v>0</v>
      </c>
    </row>
    <row r="24" spans="2:3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3"/>
      <c r="P24" s="22">
        <v>0</v>
      </c>
      <c r="Q24" s="24"/>
      <c r="R24" s="22">
        <v>0</v>
      </c>
      <c r="S24" s="24"/>
      <c r="T24" s="22">
        <v>0</v>
      </c>
      <c r="U24" s="24"/>
      <c r="V24" s="22">
        <v>0</v>
      </c>
      <c r="W24" s="24"/>
      <c r="X24" s="22">
        <v>0</v>
      </c>
      <c r="Y24" s="24"/>
      <c r="Z24" s="22">
        <v>0</v>
      </c>
      <c r="AA24" s="24"/>
      <c r="AC24" s="7">
        <f t="shared" si="1"/>
        <v>0</v>
      </c>
      <c r="AD24" s="14">
        <f t="shared" si="2"/>
        <v>0</v>
      </c>
      <c r="AE24" s="9">
        <f t="shared" si="0"/>
        <v>0</v>
      </c>
    </row>
    <row r="25" spans="2:3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3"/>
      <c r="P25" s="22">
        <v>0</v>
      </c>
      <c r="Q25" s="24"/>
      <c r="R25" s="22">
        <v>0</v>
      </c>
      <c r="S25" s="24"/>
      <c r="T25" s="22">
        <v>0</v>
      </c>
      <c r="U25" s="24"/>
      <c r="V25" s="22">
        <v>0</v>
      </c>
      <c r="W25" s="24"/>
      <c r="X25" s="22">
        <v>0</v>
      </c>
      <c r="Y25" s="24"/>
      <c r="Z25" s="22">
        <v>0</v>
      </c>
      <c r="AA25" s="24"/>
      <c r="AC25" s="7">
        <f t="shared" si="1"/>
        <v>0</v>
      </c>
      <c r="AD25" s="14">
        <f t="shared" si="2"/>
        <v>0</v>
      </c>
      <c r="AE25" s="9">
        <f t="shared" si="0"/>
        <v>0</v>
      </c>
    </row>
    <row r="26" spans="2:3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3"/>
      <c r="P26" s="22">
        <v>0</v>
      </c>
      <c r="Q26" s="24"/>
      <c r="R26" s="22">
        <v>0</v>
      </c>
      <c r="S26" s="24"/>
      <c r="T26" s="22">
        <v>0</v>
      </c>
      <c r="U26" s="24"/>
      <c r="V26" s="22">
        <v>0</v>
      </c>
      <c r="W26" s="24"/>
      <c r="X26" s="22">
        <v>0</v>
      </c>
      <c r="Y26" s="24"/>
      <c r="Z26" s="22">
        <v>0</v>
      </c>
      <c r="AA26" s="24"/>
      <c r="AC26" s="7">
        <f t="shared" si="1"/>
        <v>0</v>
      </c>
      <c r="AD26" s="14">
        <f t="shared" si="2"/>
        <v>0</v>
      </c>
      <c r="AE26" s="9">
        <f t="shared" si="0"/>
        <v>0</v>
      </c>
    </row>
    <row r="27" spans="2:3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3"/>
      <c r="P27" s="22">
        <v>0</v>
      </c>
      <c r="Q27" s="24"/>
      <c r="R27" s="22">
        <v>0</v>
      </c>
      <c r="S27" s="24"/>
      <c r="T27" s="22">
        <v>0</v>
      </c>
      <c r="U27" s="24"/>
      <c r="V27" s="22">
        <v>0</v>
      </c>
      <c r="W27" s="24"/>
      <c r="X27" s="22">
        <v>0</v>
      </c>
      <c r="Y27" s="24"/>
      <c r="Z27" s="22">
        <v>0</v>
      </c>
      <c r="AA27" s="24"/>
      <c r="AC27" s="7">
        <f t="shared" si="1"/>
        <v>0</v>
      </c>
      <c r="AD27" s="14">
        <f t="shared" si="2"/>
        <v>0</v>
      </c>
      <c r="AE27" s="9">
        <f t="shared" si="0"/>
        <v>0</v>
      </c>
    </row>
    <row r="28" spans="2:3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3"/>
      <c r="P28" s="22">
        <v>0</v>
      </c>
      <c r="Q28" s="24"/>
      <c r="R28" s="22">
        <v>0</v>
      </c>
      <c r="S28" s="24"/>
      <c r="T28" s="22">
        <v>0</v>
      </c>
      <c r="U28" s="24"/>
      <c r="V28" s="22">
        <v>0</v>
      </c>
      <c r="W28" s="24"/>
      <c r="X28" s="22">
        <v>0</v>
      </c>
      <c r="Y28" s="24"/>
      <c r="Z28" s="22">
        <v>0</v>
      </c>
      <c r="AA28" s="24"/>
      <c r="AC28" s="7">
        <f t="shared" si="1"/>
        <v>0</v>
      </c>
      <c r="AD28" s="14">
        <f t="shared" si="2"/>
        <v>0</v>
      </c>
      <c r="AE28" s="9">
        <f t="shared" si="0"/>
        <v>0</v>
      </c>
    </row>
    <row r="29" spans="2:3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3"/>
      <c r="P29" s="22">
        <v>0</v>
      </c>
      <c r="Q29" s="24"/>
      <c r="R29" s="22">
        <v>0</v>
      </c>
      <c r="S29" s="24"/>
      <c r="T29" s="22">
        <v>0</v>
      </c>
      <c r="U29" s="24"/>
      <c r="V29" s="22">
        <v>0</v>
      </c>
      <c r="W29" s="24"/>
      <c r="X29" s="22">
        <v>0</v>
      </c>
      <c r="Y29" s="24"/>
      <c r="Z29" s="22">
        <v>0</v>
      </c>
      <c r="AA29" s="24"/>
      <c r="AC29" s="7">
        <f t="shared" si="1"/>
        <v>0</v>
      </c>
      <c r="AD29" s="14">
        <f t="shared" si="2"/>
        <v>0</v>
      </c>
      <c r="AE29" s="9">
        <f t="shared" si="0"/>
        <v>0</v>
      </c>
    </row>
    <row r="30" spans="2:3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2"/>
      <c r="L30" s="34">
        <v>0</v>
      </c>
      <c r="M30" s="132"/>
      <c r="N30" s="34">
        <v>0</v>
      </c>
      <c r="O30" s="132"/>
      <c r="P30" s="22">
        <v>0</v>
      </c>
      <c r="Q30" s="24"/>
      <c r="R30" s="22">
        <v>0</v>
      </c>
      <c r="S30" s="24"/>
      <c r="T30" s="22">
        <v>0</v>
      </c>
      <c r="U30" s="24"/>
      <c r="V30" s="22">
        <v>0</v>
      </c>
      <c r="W30" s="24"/>
      <c r="X30" s="22">
        <v>0</v>
      </c>
      <c r="Y30" s="24"/>
      <c r="Z30" s="22">
        <v>0</v>
      </c>
      <c r="AA30" s="24"/>
      <c r="AC30" s="7">
        <f t="shared" si="1"/>
        <v>0</v>
      </c>
      <c r="AD30" s="14">
        <f t="shared" si="2"/>
        <v>0</v>
      </c>
      <c r="AE30" s="9">
        <f t="shared" si="0"/>
        <v>0</v>
      </c>
    </row>
    <row r="31" spans="2:3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3"/>
      <c r="P31" s="22">
        <v>0</v>
      </c>
      <c r="Q31" s="24"/>
      <c r="R31" s="22">
        <v>0</v>
      </c>
      <c r="S31" s="24"/>
      <c r="T31" s="22">
        <v>0</v>
      </c>
      <c r="U31" s="24"/>
      <c r="V31" s="22">
        <v>0</v>
      </c>
      <c r="W31" s="24"/>
      <c r="X31" s="22">
        <v>0</v>
      </c>
      <c r="Y31" s="24"/>
      <c r="Z31" s="22">
        <v>0</v>
      </c>
      <c r="AA31" s="24"/>
      <c r="AB31" s="130"/>
      <c r="AC31" s="7">
        <f t="shared" si="1"/>
        <v>0</v>
      </c>
      <c r="AD31" s="14">
        <f t="shared" si="2"/>
        <v>0</v>
      </c>
      <c r="AE31" s="9">
        <f t="shared" si="0"/>
        <v>0</v>
      </c>
    </row>
    <row r="32" spans="2:3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3"/>
      <c r="P32" s="22">
        <v>0</v>
      </c>
      <c r="Q32" s="24"/>
      <c r="R32" s="22">
        <v>0</v>
      </c>
      <c r="S32" s="24"/>
      <c r="T32" s="22">
        <v>0</v>
      </c>
      <c r="U32" s="24"/>
      <c r="V32" s="22">
        <v>0</v>
      </c>
      <c r="W32" s="24"/>
      <c r="X32" s="22">
        <v>0</v>
      </c>
      <c r="Y32" s="24"/>
      <c r="Z32" s="22">
        <v>0</v>
      </c>
      <c r="AA32" s="24"/>
      <c r="AB32" s="130"/>
      <c r="AC32" s="7">
        <f t="shared" si="1"/>
        <v>0</v>
      </c>
      <c r="AD32" s="14">
        <f t="shared" si="2"/>
        <v>0</v>
      </c>
      <c r="AE32" s="9">
        <f t="shared" si="0"/>
        <v>0</v>
      </c>
    </row>
    <row r="33" spans="2:3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3"/>
      <c r="P33" s="22">
        <v>0</v>
      </c>
      <c r="Q33" s="24"/>
      <c r="R33" s="22">
        <v>0</v>
      </c>
      <c r="S33" s="24"/>
      <c r="T33" s="22">
        <v>0</v>
      </c>
      <c r="U33" s="24"/>
      <c r="V33" s="22">
        <v>0</v>
      </c>
      <c r="W33" s="24"/>
      <c r="X33" s="22">
        <v>0</v>
      </c>
      <c r="Y33" s="24"/>
      <c r="Z33" s="22">
        <v>0</v>
      </c>
      <c r="AA33" s="24"/>
      <c r="AB33" s="130"/>
      <c r="AC33" s="7">
        <f t="shared" si="1"/>
        <v>0</v>
      </c>
      <c r="AD33" s="14">
        <f t="shared" si="2"/>
        <v>0</v>
      </c>
      <c r="AE33" s="9">
        <f t="shared" si="0"/>
        <v>0</v>
      </c>
    </row>
    <row r="34" spans="2:3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3"/>
      <c r="P34" s="22">
        <v>0</v>
      </c>
      <c r="Q34" s="24"/>
      <c r="R34" s="22">
        <v>0</v>
      </c>
      <c r="S34" s="24"/>
      <c r="T34" s="22">
        <v>0</v>
      </c>
      <c r="U34" s="24"/>
      <c r="V34" s="22">
        <v>0</v>
      </c>
      <c r="W34" s="24"/>
      <c r="X34" s="22">
        <v>0</v>
      </c>
      <c r="Y34" s="24"/>
      <c r="Z34" s="22">
        <v>0</v>
      </c>
      <c r="AA34" s="24"/>
      <c r="AB34" s="130"/>
      <c r="AC34" s="7">
        <f t="shared" si="1"/>
        <v>0</v>
      </c>
      <c r="AD34" s="14">
        <f t="shared" si="2"/>
        <v>0</v>
      </c>
      <c r="AE34" s="9">
        <f t="shared" si="0"/>
        <v>0</v>
      </c>
    </row>
    <row r="35" spans="2:3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7"/>
      <c r="P35" s="26">
        <v>0</v>
      </c>
      <c r="Q35" s="28"/>
      <c r="R35" s="26">
        <v>0</v>
      </c>
      <c r="S35" s="28"/>
      <c r="T35" s="26">
        <v>0</v>
      </c>
      <c r="U35" s="28"/>
      <c r="V35" s="26">
        <v>0</v>
      </c>
      <c r="W35" s="28"/>
      <c r="X35" s="26">
        <v>0</v>
      </c>
      <c r="Y35" s="28"/>
      <c r="Z35" s="26">
        <v>0</v>
      </c>
      <c r="AA35" s="28"/>
      <c r="AB35" s="130"/>
      <c r="AC35" s="133">
        <f t="shared" si="1"/>
        <v>0</v>
      </c>
      <c r="AD35" s="15">
        <f t="shared" si="2"/>
        <v>0</v>
      </c>
      <c r="AE35" s="10">
        <f t="shared" si="0"/>
        <v>0</v>
      </c>
    </row>
    <row r="36" spans="2:31" ht="28.5" x14ac:dyDescent="0.15">
      <c r="AC36" s="40">
        <f>SUM(AC6:AC35)</f>
        <v>0</v>
      </c>
      <c r="AD36" s="40">
        <f>SUM(AD6:AD35)</f>
        <v>0</v>
      </c>
      <c r="AE36" s="40">
        <f>SUM(AE6:AE35)</f>
        <v>0</v>
      </c>
    </row>
    <row r="37" spans="2:31" x14ac:dyDescent="0.15">
      <c r="AC37" s="3" t="s">
        <v>40</v>
      </c>
      <c r="AD37" s="3" t="s">
        <v>41</v>
      </c>
      <c r="AE37" s="3" t="s">
        <v>42</v>
      </c>
    </row>
  </sheetData>
  <dataConsolidate/>
  <mergeCells count="4">
    <mergeCell ref="B2:G3"/>
    <mergeCell ref="AC2:AE3"/>
    <mergeCell ref="H2:AA2"/>
    <mergeCell ref="H3:AA3"/>
  </mergeCells>
  <phoneticPr fontId="1"/>
  <dataValidations count="2">
    <dataValidation imeMode="halfAlpha" allowBlank="1" showInputMessage="1" showErrorMessage="1" sqref="C6:C35 P6:P35 J6:J35 AA6:AA29 F5:G35 H6:I29 M6:M29 V6:V35 U6:U29 Z6:Z35 O6:O29 N6:N35 K6:K29 L6:L35 Q6:Q29 R6:R35 S6:S29 T6:T35 W6:W29 Y6:Y29 X6:X35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67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F21" sqref="F21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5">
        <f>申込団体!C5</f>
        <v>0</v>
      </c>
      <c r="C2" s="226"/>
      <c r="D2" s="221" t="s">
        <v>19</v>
      </c>
      <c r="E2" s="221" t="s">
        <v>20</v>
      </c>
      <c r="F2" s="223" t="s">
        <v>85</v>
      </c>
    </row>
    <row r="3" spans="2:7" ht="16.5" thickBot="1" x14ac:dyDescent="0.2">
      <c r="B3" s="227"/>
      <c r="C3" s="228"/>
      <c r="D3" s="222"/>
      <c r="E3" s="222"/>
      <c r="F3" s="224"/>
    </row>
    <row r="4" spans="2:7" ht="22.5" customHeight="1" thickTop="1" x14ac:dyDescent="0.15">
      <c r="B4" s="217" t="s">
        <v>68</v>
      </c>
      <c r="C4" s="218"/>
      <c r="D4" s="60">
        <f>小女!Q36</f>
        <v>0</v>
      </c>
      <c r="E4" s="60">
        <f>小女!R36</f>
        <v>0</v>
      </c>
      <c r="F4" s="61">
        <f>小女!S36</f>
        <v>0</v>
      </c>
      <c r="G4" s="3" t="s">
        <v>81</v>
      </c>
    </row>
    <row r="5" spans="2:7" ht="22.5" customHeight="1" x14ac:dyDescent="0.15">
      <c r="B5" s="217" t="s">
        <v>69</v>
      </c>
      <c r="C5" s="218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82</v>
      </c>
    </row>
    <row r="6" spans="2:7" ht="22.5" customHeight="1" x14ac:dyDescent="0.15">
      <c r="B6" s="217" t="s">
        <v>70</v>
      </c>
      <c r="C6" s="218"/>
      <c r="D6" s="60">
        <f>小男!Q36</f>
        <v>0</v>
      </c>
      <c r="E6" s="60">
        <f>小男!R36</f>
        <v>0</v>
      </c>
      <c r="F6" s="61">
        <f>小男!S36</f>
        <v>0</v>
      </c>
      <c r="G6" s="3" t="s">
        <v>81</v>
      </c>
    </row>
    <row r="7" spans="2:7" ht="22.5" customHeight="1" thickBot="1" x14ac:dyDescent="0.2">
      <c r="B7" s="219" t="s">
        <v>71</v>
      </c>
      <c r="C7" s="220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82</v>
      </c>
    </row>
    <row r="8" spans="2:7" ht="22.5" customHeight="1" thickTop="1" x14ac:dyDescent="0.15">
      <c r="B8" s="217" t="s">
        <v>72</v>
      </c>
      <c r="C8" s="218"/>
      <c r="D8" s="60">
        <f>中女!Y66</f>
        <v>0</v>
      </c>
      <c r="E8" s="60">
        <f>中女!Z66</f>
        <v>0</v>
      </c>
      <c r="F8" s="61">
        <f>中女!AA66</f>
        <v>0</v>
      </c>
      <c r="G8" s="3" t="s">
        <v>83</v>
      </c>
    </row>
    <row r="9" spans="2:7" ht="22.5" customHeight="1" x14ac:dyDescent="0.15">
      <c r="B9" s="217" t="s">
        <v>73</v>
      </c>
      <c r="C9" s="218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84</v>
      </c>
    </row>
    <row r="10" spans="2:7" ht="22.5" customHeight="1" x14ac:dyDescent="0.15">
      <c r="B10" s="217" t="s">
        <v>74</v>
      </c>
      <c r="C10" s="218"/>
      <c r="D10" s="60">
        <f>中男!AA66</f>
        <v>0</v>
      </c>
      <c r="E10" s="60">
        <f>中男!AB66</f>
        <v>0</v>
      </c>
      <c r="F10" s="60">
        <f>中男!AC66</f>
        <v>0</v>
      </c>
      <c r="G10" s="3" t="s">
        <v>83</v>
      </c>
    </row>
    <row r="11" spans="2:7" ht="22.5" customHeight="1" thickBot="1" x14ac:dyDescent="0.2">
      <c r="B11" s="219" t="s">
        <v>75</v>
      </c>
      <c r="C11" s="220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84</v>
      </c>
    </row>
    <row r="12" spans="2:7" ht="22.5" customHeight="1" thickTop="1" x14ac:dyDescent="0.15">
      <c r="B12" s="217" t="s">
        <v>76</v>
      </c>
      <c r="C12" s="218"/>
      <c r="D12" s="60">
        <f>一般･高校女!Y36</f>
        <v>0</v>
      </c>
      <c r="E12" s="60">
        <f>一般･高校女!Z36</f>
        <v>0</v>
      </c>
      <c r="F12" s="61">
        <f>一般･高校女!AA36</f>
        <v>0</v>
      </c>
      <c r="G12" s="3" t="s">
        <v>83</v>
      </c>
    </row>
    <row r="13" spans="2:7" ht="22.5" customHeight="1" x14ac:dyDescent="0.15">
      <c r="B13" s="217" t="s">
        <v>77</v>
      </c>
      <c r="C13" s="218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84</v>
      </c>
    </row>
    <row r="14" spans="2:7" ht="22.5" customHeight="1" x14ac:dyDescent="0.15">
      <c r="B14" s="217" t="s">
        <v>78</v>
      </c>
      <c r="C14" s="218"/>
      <c r="D14" s="60">
        <f>一般･高校男!AC36</f>
        <v>0</v>
      </c>
      <c r="E14" s="60">
        <f>一般･高校男!AD36</f>
        <v>0</v>
      </c>
      <c r="F14" s="60">
        <f>一般･高校男!AE36</f>
        <v>0</v>
      </c>
      <c r="G14" s="3" t="s">
        <v>83</v>
      </c>
    </row>
    <row r="15" spans="2:7" ht="22.5" customHeight="1" thickBot="1" x14ac:dyDescent="0.2">
      <c r="B15" s="219" t="s">
        <v>79</v>
      </c>
      <c r="C15" s="220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84</v>
      </c>
    </row>
    <row r="16" spans="2:7" ht="40.5" customHeight="1" thickTop="1" thickBot="1" x14ac:dyDescent="0.2">
      <c r="B16" s="187" t="s">
        <v>80</v>
      </c>
      <c r="C16" s="188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  <mergeCell ref="B14:C14"/>
    <mergeCell ref="B15:C15"/>
    <mergeCell ref="B16:C16"/>
    <mergeCell ref="D2:D3"/>
    <mergeCell ref="E2:E3"/>
    <mergeCell ref="B12:C12"/>
    <mergeCell ref="B13:C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Q42" sqref="Q4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3" t="s">
        <v>39</v>
      </c>
      <c r="C2" s="164"/>
      <c r="D2" s="164"/>
      <c r="E2" s="164"/>
      <c r="F2" s="164"/>
      <c r="G2" s="165"/>
      <c r="H2" s="66" t="s">
        <v>29</v>
      </c>
      <c r="I2" s="67"/>
      <c r="J2" s="67"/>
      <c r="K2" s="67"/>
      <c r="L2" s="67"/>
      <c r="M2" s="68"/>
      <c r="N2" s="65"/>
      <c r="O2" s="168" t="s">
        <v>27</v>
      </c>
      <c r="P2" s="169"/>
      <c r="Q2" s="170"/>
      <c r="R2" s="65"/>
      <c r="S2" s="65"/>
    </row>
    <row r="3" spans="1:19" ht="16.5" thickBot="1" x14ac:dyDescent="0.2">
      <c r="A3" s="65"/>
      <c r="B3" s="166"/>
      <c r="C3" s="167"/>
      <c r="D3" s="167"/>
      <c r="E3" s="167"/>
      <c r="F3" s="167"/>
      <c r="G3" s="167"/>
      <c r="H3" s="69" t="s">
        <v>21</v>
      </c>
      <c r="I3" s="70"/>
      <c r="J3" s="70"/>
      <c r="K3" s="70"/>
      <c r="L3" s="70"/>
      <c r="M3" s="71"/>
      <c r="N3" s="65"/>
      <c r="O3" s="171"/>
      <c r="P3" s="172"/>
      <c r="Q3" s="173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28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43</v>
      </c>
      <c r="D6" s="84" t="s">
        <v>45</v>
      </c>
      <c r="E6" s="84" t="s">
        <v>48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44</v>
      </c>
      <c r="D7" s="90" t="s">
        <v>47</v>
      </c>
      <c r="E7" s="90" t="s">
        <v>49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46</v>
      </c>
      <c r="E8" s="90" t="s">
        <v>50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52</v>
      </c>
      <c r="E9" s="90" t="s">
        <v>53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51</v>
      </c>
      <c r="E10" s="95" t="s">
        <v>54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40</v>
      </c>
      <c r="P12" s="65" t="s">
        <v>41</v>
      </c>
      <c r="Q12" s="65" t="s">
        <v>42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3" t="s">
        <v>62</v>
      </c>
      <c r="C26" s="164"/>
      <c r="D26" s="164"/>
      <c r="E26" s="164"/>
      <c r="F26" s="164"/>
      <c r="G26" s="164"/>
      <c r="H26" s="165"/>
      <c r="I26" s="178"/>
      <c r="J26" s="178"/>
      <c r="K26" s="178"/>
      <c r="L26" s="178"/>
      <c r="M26" s="178"/>
      <c r="N26" s="178"/>
      <c r="O26" s="178"/>
      <c r="P26" s="65"/>
      <c r="Q26" s="65"/>
      <c r="R26" s="65"/>
      <c r="S26" s="65"/>
    </row>
    <row r="27" spans="1:19" ht="16.5" thickBot="1" x14ac:dyDescent="0.2">
      <c r="A27" s="65"/>
      <c r="B27" s="166"/>
      <c r="C27" s="167"/>
      <c r="D27" s="167"/>
      <c r="E27" s="167"/>
      <c r="F27" s="167"/>
      <c r="G27" s="167"/>
      <c r="H27" s="174"/>
      <c r="I27" s="178"/>
      <c r="J27" s="178"/>
      <c r="K27" s="178"/>
      <c r="L27" s="178"/>
      <c r="M27" s="178"/>
      <c r="N27" s="178"/>
      <c r="O27" s="178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86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75" t="s">
        <v>55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78"/>
      <c r="J30" s="178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76"/>
      <c r="C31" s="89">
        <v>2</v>
      </c>
      <c r="D31" s="90"/>
      <c r="E31" s="90"/>
      <c r="F31" s="90"/>
      <c r="G31" s="90"/>
      <c r="H31" s="112">
        <f>申込団体!$C$5</f>
        <v>0</v>
      </c>
      <c r="I31" s="178"/>
      <c r="J31" s="178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76"/>
      <c r="C32" s="89">
        <v>3</v>
      </c>
      <c r="D32" s="90"/>
      <c r="E32" s="90"/>
      <c r="F32" s="90"/>
      <c r="G32" s="90"/>
      <c r="H32" s="112">
        <f>申込団体!$C$5</f>
        <v>0</v>
      </c>
      <c r="I32" s="178"/>
      <c r="J32" s="178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76"/>
      <c r="C33" s="89">
        <v>4</v>
      </c>
      <c r="D33" s="90"/>
      <c r="E33" s="90"/>
      <c r="F33" s="90"/>
      <c r="G33" s="90"/>
      <c r="H33" s="112">
        <f>申込団体!$C$5</f>
        <v>0</v>
      </c>
      <c r="I33" s="178"/>
      <c r="J33" s="178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76"/>
      <c r="C34" s="89">
        <v>5</v>
      </c>
      <c r="D34" s="90"/>
      <c r="E34" s="90"/>
      <c r="F34" s="90"/>
      <c r="G34" s="90"/>
      <c r="H34" s="112">
        <f>申込団体!$C$5</f>
        <v>0</v>
      </c>
      <c r="I34" s="178"/>
      <c r="J34" s="178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77"/>
      <c r="C35" s="94">
        <v>6</v>
      </c>
      <c r="D35" s="95"/>
      <c r="E35" s="95"/>
      <c r="F35" s="95"/>
      <c r="G35" s="95"/>
      <c r="H35" s="114">
        <f>申込団体!$C$5</f>
        <v>0</v>
      </c>
      <c r="I35" s="178"/>
      <c r="J35" s="178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75" t="s">
        <v>56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78"/>
      <c r="J36" s="178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76"/>
      <c r="C37" s="89">
        <v>2</v>
      </c>
      <c r="D37" s="90"/>
      <c r="E37" s="90"/>
      <c r="F37" s="90"/>
      <c r="G37" s="90"/>
      <c r="H37" s="112">
        <f>申込団体!$C$5</f>
        <v>0</v>
      </c>
      <c r="I37" s="178"/>
      <c r="J37" s="178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76"/>
      <c r="C38" s="89">
        <v>3</v>
      </c>
      <c r="D38" s="90"/>
      <c r="E38" s="90"/>
      <c r="F38" s="90"/>
      <c r="G38" s="90"/>
      <c r="H38" s="112">
        <f>申込団体!$C$5</f>
        <v>0</v>
      </c>
      <c r="I38" s="178"/>
      <c r="J38" s="178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76"/>
      <c r="C39" s="89">
        <v>4</v>
      </c>
      <c r="D39" s="90"/>
      <c r="E39" s="90"/>
      <c r="F39" s="90"/>
      <c r="G39" s="90"/>
      <c r="H39" s="112">
        <f>申込団体!$C$5</f>
        <v>0</v>
      </c>
      <c r="I39" s="178"/>
      <c r="J39" s="178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76"/>
      <c r="C40" s="89">
        <v>5</v>
      </c>
      <c r="D40" s="90"/>
      <c r="E40" s="90"/>
      <c r="F40" s="90"/>
      <c r="G40" s="90"/>
      <c r="H40" s="112">
        <f>申込団体!$C$5</f>
        <v>0</v>
      </c>
      <c r="I40" s="178"/>
      <c r="J40" s="178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77"/>
      <c r="C41" s="94">
        <v>6</v>
      </c>
      <c r="D41" s="95"/>
      <c r="E41" s="95"/>
      <c r="F41" s="95"/>
      <c r="G41" s="95"/>
      <c r="H41" s="114">
        <f>申込団体!$C$5</f>
        <v>0</v>
      </c>
      <c r="I41" s="178"/>
      <c r="J41" s="178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Q7" sqref="Q7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22</v>
      </c>
      <c r="C2" s="180"/>
      <c r="D2" s="180"/>
      <c r="E2" s="180"/>
      <c r="F2" s="180"/>
      <c r="G2" s="181"/>
      <c r="H2" s="127" t="s">
        <v>29</v>
      </c>
      <c r="I2" s="128"/>
      <c r="J2" s="127"/>
      <c r="K2" s="128"/>
      <c r="L2" s="128"/>
      <c r="M2" s="128"/>
      <c r="N2" s="128"/>
      <c r="O2" s="129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127" t="s">
        <v>21</v>
      </c>
      <c r="I3" s="128"/>
      <c r="J3" s="127"/>
      <c r="K3" s="128"/>
      <c r="L3" s="128"/>
      <c r="M3" s="128"/>
      <c r="N3" s="128"/>
      <c r="O3" s="129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95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62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23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10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3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97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98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63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7"/>
  <sheetViews>
    <sheetView tabSelected="1" zoomScale="70" zoomScaleNormal="70" workbookViewId="0">
      <selection activeCell="M58" sqref="M5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4" width="9" style="3"/>
    <col min="25" max="25" width="11.25" style="3" bestFit="1" customWidth="1"/>
    <col min="26" max="26" width="14.875" style="3" customWidth="1"/>
    <col min="27" max="27" width="11" style="3" customWidth="1"/>
    <col min="28" max="16384" width="9" style="3"/>
  </cols>
  <sheetData>
    <row r="1" spans="2:27" ht="16.5" thickBot="1" x14ac:dyDescent="0.2"/>
    <row r="2" spans="2:27" ht="16.5" thickBot="1" x14ac:dyDescent="0.2">
      <c r="B2" s="179" t="s">
        <v>24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  <c r="X2" s="116"/>
      <c r="Y2" s="184" t="s">
        <v>27</v>
      </c>
      <c r="Z2" s="185"/>
      <c r="AA2" s="186"/>
    </row>
    <row r="3" spans="2:27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118"/>
      <c r="Y3" s="187"/>
      <c r="Z3" s="188"/>
      <c r="AA3" s="189"/>
    </row>
    <row r="4" spans="2:27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106</v>
      </c>
      <c r="M4" s="30" t="s">
        <v>16</v>
      </c>
      <c r="N4" s="30" t="s">
        <v>87</v>
      </c>
      <c r="O4" s="31" t="s">
        <v>16</v>
      </c>
      <c r="P4" s="30" t="s">
        <v>113</v>
      </c>
      <c r="Q4" s="31" t="s">
        <v>16</v>
      </c>
      <c r="R4" s="30" t="s">
        <v>18</v>
      </c>
      <c r="S4" s="31" t="s">
        <v>16</v>
      </c>
      <c r="T4" s="30" t="s">
        <v>114</v>
      </c>
      <c r="U4" s="31" t="s">
        <v>16</v>
      </c>
      <c r="V4" s="30" t="s">
        <v>92</v>
      </c>
      <c r="W4" s="31" t="s">
        <v>16</v>
      </c>
      <c r="X4" s="125"/>
      <c r="Y4" s="29" t="s">
        <v>19</v>
      </c>
      <c r="Z4" s="30" t="s">
        <v>20</v>
      </c>
      <c r="AA4" s="31" t="s">
        <v>9</v>
      </c>
    </row>
    <row r="5" spans="2:27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109</v>
      </c>
      <c r="N5" s="5">
        <v>0</v>
      </c>
      <c r="O5" s="11" t="s">
        <v>93</v>
      </c>
      <c r="P5" s="5">
        <v>0</v>
      </c>
      <c r="Q5" s="11"/>
      <c r="R5" s="5">
        <v>1</v>
      </c>
      <c r="S5" s="11">
        <v>4.32</v>
      </c>
      <c r="T5" s="5">
        <v>1</v>
      </c>
      <c r="U5" s="11">
        <v>1.1499999999999999</v>
      </c>
      <c r="V5" s="5">
        <v>0</v>
      </c>
      <c r="W5" s="11">
        <v>24</v>
      </c>
      <c r="X5" s="118"/>
      <c r="Y5" s="4">
        <f t="shared" ref="Y5" si="0">H5+J5+N5+R5+V5</f>
        <v>3</v>
      </c>
      <c r="Z5" s="12">
        <f>Y5*500</f>
        <v>1500</v>
      </c>
      <c r="AA5" s="6">
        <f>IF(Y5&gt;0,1,0)</f>
        <v>1</v>
      </c>
    </row>
    <row r="6" spans="2:27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8">
        <v>0</v>
      </c>
      <c r="U6" s="20"/>
      <c r="V6" s="18">
        <v>0</v>
      </c>
      <c r="W6" s="20"/>
      <c r="X6" s="118"/>
      <c r="Y6" s="51">
        <f>H6+J6+N6+P6+R6+L6+T6+V6</f>
        <v>0</v>
      </c>
      <c r="Z6" s="123">
        <f>Y6*500</f>
        <v>0</v>
      </c>
      <c r="AA6" s="134">
        <f t="shared" ref="AA6:AA34" si="1">IF(Y6&gt;0,1,0)</f>
        <v>0</v>
      </c>
    </row>
    <row r="7" spans="2:27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8">
        <v>0</v>
      </c>
      <c r="U7" s="24"/>
      <c r="V7" s="18">
        <v>0</v>
      </c>
      <c r="W7" s="24"/>
      <c r="X7" s="118"/>
      <c r="Y7" s="51">
        <f t="shared" ref="Y7:Y64" si="2">H7+J7+N7+P7+R7+L7+T7+V7</f>
        <v>0</v>
      </c>
      <c r="Z7" s="122">
        <f>Y7*500</f>
        <v>0</v>
      </c>
      <c r="AA7" s="9">
        <f t="shared" si="1"/>
        <v>0</v>
      </c>
    </row>
    <row r="8" spans="2:27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8">
        <v>0</v>
      </c>
      <c r="U8" s="24"/>
      <c r="V8" s="18">
        <v>0</v>
      </c>
      <c r="W8" s="24"/>
      <c r="X8" s="118"/>
      <c r="Y8" s="51">
        <f t="shared" si="2"/>
        <v>0</v>
      </c>
      <c r="Z8" s="122">
        <f t="shared" ref="Z8:Z34" si="3">Y8*500</f>
        <v>0</v>
      </c>
      <c r="AA8" s="9">
        <f t="shared" si="1"/>
        <v>0</v>
      </c>
    </row>
    <row r="9" spans="2:27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8">
        <v>0</v>
      </c>
      <c r="U9" s="24"/>
      <c r="V9" s="18">
        <v>0</v>
      </c>
      <c r="W9" s="24"/>
      <c r="X9" s="118"/>
      <c r="Y9" s="51">
        <f t="shared" si="2"/>
        <v>0</v>
      </c>
      <c r="Z9" s="122">
        <f t="shared" si="3"/>
        <v>0</v>
      </c>
      <c r="AA9" s="9">
        <f t="shared" si="1"/>
        <v>0</v>
      </c>
    </row>
    <row r="10" spans="2:27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8">
        <v>0</v>
      </c>
      <c r="U10" s="24"/>
      <c r="V10" s="18">
        <v>0</v>
      </c>
      <c r="W10" s="24"/>
      <c r="X10" s="118"/>
      <c r="Y10" s="51">
        <f t="shared" si="2"/>
        <v>0</v>
      </c>
      <c r="Z10" s="122">
        <f t="shared" si="3"/>
        <v>0</v>
      </c>
      <c r="AA10" s="9">
        <f t="shared" si="1"/>
        <v>0</v>
      </c>
    </row>
    <row r="11" spans="2:27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8">
        <v>0</v>
      </c>
      <c r="U11" s="24"/>
      <c r="V11" s="18">
        <v>0</v>
      </c>
      <c r="W11" s="24"/>
      <c r="X11" s="118"/>
      <c r="Y11" s="51">
        <f t="shared" si="2"/>
        <v>0</v>
      </c>
      <c r="Z11" s="122">
        <f t="shared" si="3"/>
        <v>0</v>
      </c>
      <c r="AA11" s="9">
        <f t="shared" si="1"/>
        <v>0</v>
      </c>
    </row>
    <row r="12" spans="2:27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8">
        <v>0</v>
      </c>
      <c r="U12" s="24"/>
      <c r="V12" s="18">
        <v>0</v>
      </c>
      <c r="W12" s="24"/>
      <c r="X12" s="118"/>
      <c r="Y12" s="51">
        <f t="shared" si="2"/>
        <v>0</v>
      </c>
      <c r="Z12" s="122">
        <f t="shared" si="3"/>
        <v>0</v>
      </c>
      <c r="AA12" s="9">
        <f t="shared" si="1"/>
        <v>0</v>
      </c>
    </row>
    <row r="13" spans="2:27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8">
        <v>0</v>
      </c>
      <c r="U13" s="24"/>
      <c r="V13" s="18">
        <v>0</v>
      </c>
      <c r="W13" s="24"/>
      <c r="X13" s="118"/>
      <c r="Y13" s="51">
        <f t="shared" si="2"/>
        <v>0</v>
      </c>
      <c r="Z13" s="122">
        <f t="shared" si="3"/>
        <v>0</v>
      </c>
      <c r="AA13" s="9">
        <f t="shared" si="1"/>
        <v>0</v>
      </c>
    </row>
    <row r="14" spans="2:27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8">
        <v>0</v>
      </c>
      <c r="U14" s="24"/>
      <c r="V14" s="18">
        <v>0</v>
      </c>
      <c r="W14" s="24"/>
      <c r="X14" s="118"/>
      <c r="Y14" s="51">
        <f t="shared" si="2"/>
        <v>0</v>
      </c>
      <c r="Z14" s="122">
        <f t="shared" si="3"/>
        <v>0</v>
      </c>
      <c r="AA14" s="9">
        <f t="shared" si="1"/>
        <v>0</v>
      </c>
    </row>
    <row r="15" spans="2:27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8">
        <v>0</v>
      </c>
      <c r="U15" s="24"/>
      <c r="V15" s="18">
        <v>0</v>
      </c>
      <c r="W15" s="24"/>
      <c r="X15" s="118"/>
      <c r="Y15" s="51">
        <f t="shared" si="2"/>
        <v>0</v>
      </c>
      <c r="Z15" s="122">
        <f t="shared" si="3"/>
        <v>0</v>
      </c>
      <c r="AA15" s="9">
        <f t="shared" si="1"/>
        <v>0</v>
      </c>
    </row>
    <row r="16" spans="2:27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8">
        <v>0</v>
      </c>
      <c r="U16" s="24"/>
      <c r="V16" s="18">
        <v>0</v>
      </c>
      <c r="W16" s="24"/>
      <c r="X16" s="118"/>
      <c r="Y16" s="51">
        <f t="shared" si="2"/>
        <v>0</v>
      </c>
      <c r="Z16" s="122">
        <f t="shared" si="3"/>
        <v>0</v>
      </c>
      <c r="AA16" s="9">
        <f t="shared" si="1"/>
        <v>0</v>
      </c>
    </row>
    <row r="17" spans="2:27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8">
        <v>0</v>
      </c>
      <c r="U17" s="24"/>
      <c r="V17" s="18">
        <v>0</v>
      </c>
      <c r="W17" s="24"/>
      <c r="X17" s="118"/>
      <c r="Y17" s="51">
        <f t="shared" si="2"/>
        <v>0</v>
      </c>
      <c r="Z17" s="122">
        <f t="shared" si="3"/>
        <v>0</v>
      </c>
      <c r="AA17" s="9">
        <f t="shared" si="1"/>
        <v>0</v>
      </c>
    </row>
    <row r="18" spans="2:27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8">
        <v>0</v>
      </c>
      <c r="U18" s="24"/>
      <c r="V18" s="18">
        <v>0</v>
      </c>
      <c r="W18" s="24"/>
      <c r="X18" s="118"/>
      <c r="Y18" s="51">
        <f t="shared" si="2"/>
        <v>0</v>
      </c>
      <c r="Z18" s="122">
        <f t="shared" si="3"/>
        <v>0</v>
      </c>
      <c r="AA18" s="9">
        <f t="shared" si="1"/>
        <v>0</v>
      </c>
    </row>
    <row r="19" spans="2:27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8">
        <v>0</v>
      </c>
      <c r="U19" s="24"/>
      <c r="V19" s="18">
        <v>0</v>
      </c>
      <c r="W19" s="24"/>
      <c r="X19" s="118"/>
      <c r="Y19" s="51">
        <f t="shared" si="2"/>
        <v>0</v>
      </c>
      <c r="Z19" s="122">
        <f t="shared" si="3"/>
        <v>0</v>
      </c>
      <c r="AA19" s="9">
        <f t="shared" si="1"/>
        <v>0</v>
      </c>
    </row>
    <row r="20" spans="2:27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8">
        <v>0</v>
      </c>
      <c r="U20" s="24"/>
      <c r="V20" s="18">
        <v>0</v>
      </c>
      <c r="W20" s="24"/>
      <c r="X20" s="118"/>
      <c r="Y20" s="51">
        <f t="shared" si="2"/>
        <v>0</v>
      </c>
      <c r="Z20" s="122">
        <f t="shared" si="3"/>
        <v>0</v>
      </c>
      <c r="AA20" s="9">
        <f t="shared" si="1"/>
        <v>0</v>
      </c>
    </row>
    <row r="21" spans="2:27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8">
        <v>0</v>
      </c>
      <c r="U21" s="24"/>
      <c r="V21" s="18">
        <v>0</v>
      </c>
      <c r="W21" s="24"/>
      <c r="X21" s="118"/>
      <c r="Y21" s="51">
        <f t="shared" si="2"/>
        <v>0</v>
      </c>
      <c r="Z21" s="122">
        <f t="shared" si="3"/>
        <v>0</v>
      </c>
      <c r="AA21" s="9">
        <f t="shared" si="1"/>
        <v>0</v>
      </c>
    </row>
    <row r="22" spans="2:27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8">
        <v>0</v>
      </c>
      <c r="U22" s="24"/>
      <c r="V22" s="18">
        <v>0</v>
      </c>
      <c r="W22" s="24"/>
      <c r="X22" s="118"/>
      <c r="Y22" s="51">
        <f t="shared" si="2"/>
        <v>0</v>
      </c>
      <c r="Z22" s="122">
        <f t="shared" si="3"/>
        <v>0</v>
      </c>
      <c r="AA22" s="9">
        <f t="shared" si="1"/>
        <v>0</v>
      </c>
    </row>
    <row r="23" spans="2:27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8">
        <v>0</v>
      </c>
      <c r="U23" s="24"/>
      <c r="V23" s="18">
        <v>0</v>
      </c>
      <c r="W23" s="24"/>
      <c r="X23" s="118"/>
      <c r="Y23" s="51">
        <f t="shared" si="2"/>
        <v>0</v>
      </c>
      <c r="Z23" s="122">
        <f t="shared" si="3"/>
        <v>0</v>
      </c>
      <c r="AA23" s="9">
        <f t="shared" si="1"/>
        <v>0</v>
      </c>
    </row>
    <row r="24" spans="2:27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8">
        <v>0</v>
      </c>
      <c r="U24" s="24"/>
      <c r="V24" s="18">
        <v>0</v>
      </c>
      <c r="W24" s="24"/>
      <c r="X24" s="118"/>
      <c r="Y24" s="51">
        <f t="shared" si="2"/>
        <v>0</v>
      </c>
      <c r="Z24" s="122">
        <f t="shared" si="3"/>
        <v>0</v>
      </c>
      <c r="AA24" s="9">
        <f t="shared" si="1"/>
        <v>0</v>
      </c>
    </row>
    <row r="25" spans="2:27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8">
        <v>0</v>
      </c>
      <c r="U25" s="24"/>
      <c r="V25" s="18">
        <v>0</v>
      </c>
      <c r="W25" s="24"/>
      <c r="X25" s="118"/>
      <c r="Y25" s="51">
        <f t="shared" si="2"/>
        <v>0</v>
      </c>
      <c r="Z25" s="122">
        <f t="shared" si="3"/>
        <v>0</v>
      </c>
      <c r="AA25" s="9">
        <f t="shared" si="1"/>
        <v>0</v>
      </c>
    </row>
    <row r="26" spans="2:27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8">
        <v>0</v>
      </c>
      <c r="U26" s="24"/>
      <c r="V26" s="18">
        <v>0</v>
      </c>
      <c r="W26" s="24"/>
      <c r="X26" s="118"/>
      <c r="Y26" s="51">
        <f t="shared" si="2"/>
        <v>0</v>
      </c>
      <c r="Z26" s="122">
        <f t="shared" si="3"/>
        <v>0</v>
      </c>
      <c r="AA26" s="9">
        <f t="shared" si="1"/>
        <v>0</v>
      </c>
    </row>
    <row r="27" spans="2:27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8">
        <v>0</v>
      </c>
      <c r="U27" s="24"/>
      <c r="V27" s="18">
        <v>0</v>
      </c>
      <c r="W27" s="24"/>
      <c r="X27" s="118"/>
      <c r="Y27" s="51">
        <f t="shared" si="2"/>
        <v>0</v>
      </c>
      <c r="Z27" s="122">
        <f t="shared" si="3"/>
        <v>0</v>
      </c>
      <c r="AA27" s="9">
        <f t="shared" si="1"/>
        <v>0</v>
      </c>
    </row>
    <row r="28" spans="2:27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8">
        <v>0</v>
      </c>
      <c r="U28" s="24"/>
      <c r="V28" s="18">
        <v>0</v>
      </c>
      <c r="W28" s="24"/>
      <c r="X28" s="118"/>
      <c r="Y28" s="51">
        <f t="shared" si="2"/>
        <v>0</v>
      </c>
      <c r="Z28" s="122">
        <f t="shared" si="3"/>
        <v>0</v>
      </c>
      <c r="AA28" s="9">
        <f t="shared" si="1"/>
        <v>0</v>
      </c>
    </row>
    <row r="29" spans="2:27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8">
        <v>0</v>
      </c>
      <c r="U29" s="24"/>
      <c r="V29" s="18">
        <v>0</v>
      </c>
      <c r="W29" s="24"/>
      <c r="X29" s="118"/>
      <c r="Y29" s="51">
        <f t="shared" si="2"/>
        <v>0</v>
      </c>
      <c r="Z29" s="122">
        <f t="shared" si="3"/>
        <v>0</v>
      </c>
      <c r="AA29" s="9">
        <f t="shared" si="1"/>
        <v>0</v>
      </c>
    </row>
    <row r="30" spans="2:27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35">
        <v>0</v>
      </c>
      <c r="U30" s="36"/>
      <c r="V30" s="35">
        <v>0</v>
      </c>
      <c r="W30" s="36"/>
      <c r="X30" s="118"/>
      <c r="Y30" s="51">
        <f t="shared" si="2"/>
        <v>0</v>
      </c>
      <c r="Z30" s="122">
        <f t="shared" si="3"/>
        <v>0</v>
      </c>
      <c r="AA30" s="9">
        <f t="shared" si="1"/>
        <v>0</v>
      </c>
    </row>
    <row r="31" spans="2:27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22">
        <v>0</v>
      </c>
      <c r="U31" s="24"/>
      <c r="V31" s="22">
        <v>0</v>
      </c>
      <c r="W31" s="24"/>
      <c r="X31" s="118"/>
      <c r="Y31" s="51">
        <f t="shared" si="2"/>
        <v>0</v>
      </c>
      <c r="Z31" s="122">
        <f t="shared" si="3"/>
        <v>0</v>
      </c>
      <c r="AA31" s="9">
        <f t="shared" si="1"/>
        <v>0</v>
      </c>
    </row>
    <row r="32" spans="2:27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22">
        <v>0</v>
      </c>
      <c r="U32" s="24"/>
      <c r="V32" s="22">
        <v>0</v>
      </c>
      <c r="W32" s="24"/>
      <c r="X32" s="118"/>
      <c r="Y32" s="51">
        <f t="shared" si="2"/>
        <v>0</v>
      </c>
      <c r="Z32" s="122">
        <f t="shared" si="3"/>
        <v>0</v>
      </c>
      <c r="AA32" s="9">
        <f t="shared" si="1"/>
        <v>0</v>
      </c>
    </row>
    <row r="33" spans="2:27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22">
        <v>0</v>
      </c>
      <c r="U33" s="24"/>
      <c r="V33" s="22">
        <v>0</v>
      </c>
      <c r="W33" s="24"/>
      <c r="X33" s="118"/>
      <c r="Y33" s="51">
        <f t="shared" si="2"/>
        <v>0</v>
      </c>
      <c r="Z33" s="122">
        <f t="shared" si="3"/>
        <v>0</v>
      </c>
      <c r="AA33" s="9">
        <f t="shared" si="1"/>
        <v>0</v>
      </c>
    </row>
    <row r="34" spans="2:27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22">
        <v>0</v>
      </c>
      <c r="U34" s="24"/>
      <c r="V34" s="22">
        <v>0</v>
      </c>
      <c r="W34" s="24"/>
      <c r="X34" s="118"/>
      <c r="Y34" s="51">
        <f t="shared" si="2"/>
        <v>0</v>
      </c>
      <c r="Z34" s="122">
        <f t="shared" si="3"/>
        <v>0</v>
      </c>
      <c r="AA34" s="9">
        <f t="shared" si="1"/>
        <v>0</v>
      </c>
    </row>
    <row r="35" spans="2:27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22">
        <v>0</v>
      </c>
      <c r="U35" s="36"/>
      <c r="V35" s="22">
        <v>0</v>
      </c>
      <c r="W35" s="36"/>
      <c r="X35" s="118"/>
      <c r="Y35" s="51">
        <f t="shared" si="2"/>
        <v>0</v>
      </c>
      <c r="Z35" s="122">
        <f t="shared" ref="Z35:Z64" si="4">Y35*500</f>
        <v>0</v>
      </c>
      <c r="AA35" s="9">
        <f t="shared" ref="AA35:AA64" si="5">IF(Y35&gt;0,1,0)</f>
        <v>0</v>
      </c>
    </row>
    <row r="36" spans="2:27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22">
        <v>0</v>
      </c>
      <c r="U36" s="36"/>
      <c r="V36" s="22">
        <v>0</v>
      </c>
      <c r="W36" s="36"/>
      <c r="X36" s="118"/>
      <c r="Y36" s="51">
        <f t="shared" si="2"/>
        <v>0</v>
      </c>
      <c r="Z36" s="122">
        <f t="shared" si="4"/>
        <v>0</v>
      </c>
      <c r="AA36" s="9">
        <f t="shared" si="5"/>
        <v>0</v>
      </c>
    </row>
    <row r="37" spans="2:27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22">
        <v>0</v>
      </c>
      <c r="U37" s="36"/>
      <c r="V37" s="22">
        <v>0</v>
      </c>
      <c r="W37" s="36"/>
      <c r="X37" s="118"/>
      <c r="Y37" s="51">
        <f t="shared" si="2"/>
        <v>0</v>
      </c>
      <c r="Z37" s="122">
        <f t="shared" si="4"/>
        <v>0</v>
      </c>
      <c r="AA37" s="9">
        <f t="shared" si="5"/>
        <v>0</v>
      </c>
    </row>
    <row r="38" spans="2:27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22">
        <v>0</v>
      </c>
      <c r="U38" s="36"/>
      <c r="V38" s="22">
        <v>0</v>
      </c>
      <c r="W38" s="36"/>
      <c r="X38" s="118"/>
      <c r="Y38" s="51">
        <f t="shared" si="2"/>
        <v>0</v>
      </c>
      <c r="Z38" s="122">
        <f t="shared" si="4"/>
        <v>0</v>
      </c>
      <c r="AA38" s="9">
        <f t="shared" si="5"/>
        <v>0</v>
      </c>
    </row>
    <row r="39" spans="2:27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22">
        <v>0</v>
      </c>
      <c r="U39" s="36"/>
      <c r="V39" s="22">
        <v>0</v>
      </c>
      <c r="W39" s="36"/>
      <c r="X39" s="118"/>
      <c r="Y39" s="51">
        <f t="shared" si="2"/>
        <v>0</v>
      </c>
      <c r="Z39" s="122">
        <f t="shared" si="4"/>
        <v>0</v>
      </c>
      <c r="AA39" s="9">
        <f t="shared" si="5"/>
        <v>0</v>
      </c>
    </row>
    <row r="40" spans="2:27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22">
        <v>0</v>
      </c>
      <c r="U40" s="36"/>
      <c r="V40" s="22">
        <v>0</v>
      </c>
      <c r="W40" s="36"/>
      <c r="X40" s="118"/>
      <c r="Y40" s="51">
        <f t="shared" si="2"/>
        <v>0</v>
      </c>
      <c r="Z40" s="122">
        <f t="shared" si="4"/>
        <v>0</v>
      </c>
      <c r="AA40" s="9">
        <f t="shared" si="5"/>
        <v>0</v>
      </c>
    </row>
    <row r="41" spans="2:27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22">
        <v>0</v>
      </c>
      <c r="U41" s="36"/>
      <c r="V41" s="22">
        <v>0</v>
      </c>
      <c r="W41" s="36"/>
      <c r="X41" s="118"/>
      <c r="Y41" s="51">
        <f t="shared" si="2"/>
        <v>0</v>
      </c>
      <c r="Z41" s="122">
        <f t="shared" si="4"/>
        <v>0</v>
      </c>
      <c r="AA41" s="9">
        <f t="shared" si="5"/>
        <v>0</v>
      </c>
    </row>
    <row r="42" spans="2:27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22">
        <v>0</v>
      </c>
      <c r="U42" s="36"/>
      <c r="V42" s="22">
        <v>0</v>
      </c>
      <c r="W42" s="36"/>
      <c r="X42" s="118"/>
      <c r="Y42" s="51">
        <f t="shared" si="2"/>
        <v>0</v>
      </c>
      <c r="Z42" s="122">
        <f t="shared" si="4"/>
        <v>0</v>
      </c>
      <c r="AA42" s="9">
        <f t="shared" si="5"/>
        <v>0</v>
      </c>
    </row>
    <row r="43" spans="2:27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22">
        <v>0</v>
      </c>
      <c r="U43" s="36"/>
      <c r="V43" s="22">
        <v>0</v>
      </c>
      <c r="W43" s="36"/>
      <c r="X43" s="118"/>
      <c r="Y43" s="51">
        <f t="shared" si="2"/>
        <v>0</v>
      </c>
      <c r="Z43" s="122">
        <f t="shared" si="4"/>
        <v>0</v>
      </c>
      <c r="AA43" s="9">
        <f t="shared" si="5"/>
        <v>0</v>
      </c>
    </row>
    <row r="44" spans="2:27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22">
        <v>0</v>
      </c>
      <c r="U44" s="36"/>
      <c r="V44" s="22">
        <v>0</v>
      </c>
      <c r="W44" s="36"/>
      <c r="X44" s="118"/>
      <c r="Y44" s="51">
        <f t="shared" si="2"/>
        <v>0</v>
      </c>
      <c r="Z44" s="122">
        <f t="shared" si="4"/>
        <v>0</v>
      </c>
      <c r="AA44" s="9">
        <f t="shared" si="5"/>
        <v>0</v>
      </c>
    </row>
    <row r="45" spans="2:27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22">
        <v>0</v>
      </c>
      <c r="U45" s="36"/>
      <c r="V45" s="22">
        <v>0</v>
      </c>
      <c r="W45" s="36"/>
      <c r="X45" s="118"/>
      <c r="Y45" s="51">
        <f t="shared" si="2"/>
        <v>0</v>
      </c>
      <c r="Z45" s="122">
        <f t="shared" si="4"/>
        <v>0</v>
      </c>
      <c r="AA45" s="9">
        <f t="shared" si="5"/>
        <v>0</v>
      </c>
    </row>
    <row r="46" spans="2:27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22">
        <v>0</v>
      </c>
      <c r="U46" s="36"/>
      <c r="V46" s="22">
        <v>0</v>
      </c>
      <c r="W46" s="36"/>
      <c r="X46" s="118"/>
      <c r="Y46" s="51">
        <f t="shared" si="2"/>
        <v>0</v>
      </c>
      <c r="Z46" s="122">
        <f t="shared" si="4"/>
        <v>0</v>
      </c>
      <c r="AA46" s="9">
        <f t="shared" si="5"/>
        <v>0</v>
      </c>
    </row>
    <row r="47" spans="2:27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22">
        <v>0</v>
      </c>
      <c r="U47" s="36"/>
      <c r="V47" s="22">
        <v>0</v>
      </c>
      <c r="W47" s="36"/>
      <c r="X47" s="118"/>
      <c r="Y47" s="51">
        <f t="shared" si="2"/>
        <v>0</v>
      </c>
      <c r="Z47" s="122">
        <f t="shared" si="4"/>
        <v>0</v>
      </c>
      <c r="AA47" s="9">
        <f t="shared" si="5"/>
        <v>0</v>
      </c>
    </row>
    <row r="48" spans="2:27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22">
        <v>0</v>
      </c>
      <c r="U48" s="36"/>
      <c r="V48" s="22">
        <v>0</v>
      </c>
      <c r="W48" s="36"/>
      <c r="X48" s="118"/>
      <c r="Y48" s="51">
        <f t="shared" si="2"/>
        <v>0</v>
      </c>
      <c r="Z48" s="122">
        <f t="shared" si="4"/>
        <v>0</v>
      </c>
      <c r="AA48" s="9">
        <f t="shared" si="5"/>
        <v>0</v>
      </c>
    </row>
    <row r="49" spans="2:27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22">
        <v>0</v>
      </c>
      <c r="U49" s="36"/>
      <c r="V49" s="22">
        <v>0</v>
      </c>
      <c r="W49" s="36"/>
      <c r="X49" s="118"/>
      <c r="Y49" s="51">
        <f t="shared" si="2"/>
        <v>0</v>
      </c>
      <c r="Z49" s="122">
        <f t="shared" si="4"/>
        <v>0</v>
      </c>
      <c r="AA49" s="9">
        <f t="shared" si="5"/>
        <v>0</v>
      </c>
    </row>
    <row r="50" spans="2:27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22">
        <v>0</v>
      </c>
      <c r="U50" s="36"/>
      <c r="V50" s="22">
        <v>0</v>
      </c>
      <c r="W50" s="36"/>
      <c r="X50" s="118"/>
      <c r="Y50" s="51">
        <f t="shared" si="2"/>
        <v>0</v>
      </c>
      <c r="Z50" s="122">
        <f t="shared" si="4"/>
        <v>0</v>
      </c>
      <c r="AA50" s="9">
        <f t="shared" si="5"/>
        <v>0</v>
      </c>
    </row>
    <row r="51" spans="2:27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22">
        <v>0</v>
      </c>
      <c r="U51" s="36"/>
      <c r="V51" s="22">
        <v>0</v>
      </c>
      <c r="W51" s="36"/>
      <c r="X51" s="118"/>
      <c r="Y51" s="51">
        <f t="shared" si="2"/>
        <v>0</v>
      </c>
      <c r="Z51" s="122">
        <f t="shared" si="4"/>
        <v>0</v>
      </c>
      <c r="AA51" s="9">
        <f t="shared" si="5"/>
        <v>0</v>
      </c>
    </row>
    <row r="52" spans="2:27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22">
        <v>0</v>
      </c>
      <c r="U52" s="36"/>
      <c r="V52" s="22">
        <v>0</v>
      </c>
      <c r="W52" s="36"/>
      <c r="X52" s="118"/>
      <c r="Y52" s="51">
        <f t="shared" si="2"/>
        <v>0</v>
      </c>
      <c r="Z52" s="122">
        <f t="shared" si="4"/>
        <v>0</v>
      </c>
      <c r="AA52" s="9">
        <f t="shared" si="5"/>
        <v>0</v>
      </c>
    </row>
    <row r="53" spans="2:27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22">
        <v>0</v>
      </c>
      <c r="U53" s="36"/>
      <c r="V53" s="22">
        <v>0</v>
      </c>
      <c r="W53" s="36"/>
      <c r="X53" s="118"/>
      <c r="Y53" s="51">
        <f t="shared" si="2"/>
        <v>0</v>
      </c>
      <c r="Z53" s="122">
        <f t="shared" si="4"/>
        <v>0</v>
      </c>
      <c r="AA53" s="9">
        <f t="shared" si="5"/>
        <v>0</v>
      </c>
    </row>
    <row r="54" spans="2:27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22">
        <v>0</v>
      </c>
      <c r="U54" s="36"/>
      <c r="V54" s="22">
        <v>0</v>
      </c>
      <c r="W54" s="36"/>
      <c r="X54" s="118"/>
      <c r="Y54" s="51">
        <f t="shared" si="2"/>
        <v>0</v>
      </c>
      <c r="Z54" s="122">
        <f t="shared" si="4"/>
        <v>0</v>
      </c>
      <c r="AA54" s="9">
        <f t="shared" si="5"/>
        <v>0</v>
      </c>
    </row>
    <row r="55" spans="2:27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22">
        <v>0</v>
      </c>
      <c r="U55" s="36"/>
      <c r="V55" s="22">
        <v>0</v>
      </c>
      <c r="W55" s="36"/>
      <c r="X55" s="118"/>
      <c r="Y55" s="51">
        <f t="shared" si="2"/>
        <v>0</v>
      </c>
      <c r="Z55" s="122">
        <f t="shared" si="4"/>
        <v>0</v>
      </c>
      <c r="AA55" s="9">
        <f t="shared" si="5"/>
        <v>0</v>
      </c>
    </row>
    <row r="56" spans="2:27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22">
        <v>0</v>
      </c>
      <c r="U56" s="36"/>
      <c r="V56" s="22">
        <v>0</v>
      </c>
      <c r="W56" s="36"/>
      <c r="X56" s="118"/>
      <c r="Y56" s="51">
        <f t="shared" si="2"/>
        <v>0</v>
      </c>
      <c r="Z56" s="122">
        <f t="shared" si="4"/>
        <v>0</v>
      </c>
      <c r="AA56" s="9">
        <f t="shared" si="5"/>
        <v>0</v>
      </c>
    </row>
    <row r="57" spans="2:27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22">
        <v>0</v>
      </c>
      <c r="U57" s="36"/>
      <c r="V57" s="22">
        <v>0</v>
      </c>
      <c r="W57" s="36"/>
      <c r="X57" s="118"/>
      <c r="Y57" s="51">
        <f t="shared" si="2"/>
        <v>0</v>
      </c>
      <c r="Z57" s="122">
        <f t="shared" si="4"/>
        <v>0</v>
      </c>
      <c r="AA57" s="9">
        <f t="shared" si="5"/>
        <v>0</v>
      </c>
    </row>
    <row r="58" spans="2:27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22">
        <v>0</v>
      </c>
      <c r="U58" s="36"/>
      <c r="V58" s="22">
        <v>0</v>
      </c>
      <c r="W58" s="36"/>
      <c r="X58" s="118"/>
      <c r="Y58" s="51">
        <f t="shared" si="2"/>
        <v>0</v>
      </c>
      <c r="Z58" s="122">
        <f t="shared" si="4"/>
        <v>0</v>
      </c>
      <c r="AA58" s="9">
        <f t="shared" si="5"/>
        <v>0</v>
      </c>
    </row>
    <row r="59" spans="2:27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22">
        <v>0</v>
      </c>
      <c r="U59" s="36"/>
      <c r="V59" s="22">
        <v>0</v>
      </c>
      <c r="W59" s="36"/>
      <c r="X59" s="118"/>
      <c r="Y59" s="51">
        <f t="shared" si="2"/>
        <v>0</v>
      </c>
      <c r="Z59" s="122">
        <f t="shared" si="4"/>
        <v>0</v>
      </c>
      <c r="AA59" s="9">
        <f t="shared" si="5"/>
        <v>0</v>
      </c>
    </row>
    <row r="60" spans="2:27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22">
        <v>0</v>
      </c>
      <c r="U60" s="36"/>
      <c r="V60" s="22">
        <v>0</v>
      </c>
      <c r="W60" s="36"/>
      <c r="X60" s="118"/>
      <c r="Y60" s="51">
        <f t="shared" si="2"/>
        <v>0</v>
      </c>
      <c r="Z60" s="122">
        <f t="shared" si="4"/>
        <v>0</v>
      </c>
      <c r="AA60" s="9">
        <f t="shared" si="5"/>
        <v>0</v>
      </c>
    </row>
    <row r="61" spans="2:27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22">
        <v>0</v>
      </c>
      <c r="U61" s="36"/>
      <c r="V61" s="22">
        <v>0</v>
      </c>
      <c r="W61" s="36"/>
      <c r="X61" s="118"/>
      <c r="Y61" s="51">
        <f t="shared" si="2"/>
        <v>0</v>
      </c>
      <c r="Z61" s="122">
        <f t="shared" si="4"/>
        <v>0</v>
      </c>
      <c r="AA61" s="9">
        <f t="shared" si="5"/>
        <v>0</v>
      </c>
    </row>
    <row r="62" spans="2:27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22">
        <v>0</v>
      </c>
      <c r="U62" s="36"/>
      <c r="V62" s="22">
        <v>0</v>
      </c>
      <c r="W62" s="36"/>
      <c r="X62" s="118"/>
      <c r="Y62" s="51">
        <f t="shared" si="2"/>
        <v>0</v>
      </c>
      <c r="Z62" s="122">
        <f t="shared" si="4"/>
        <v>0</v>
      </c>
      <c r="AA62" s="9">
        <f t="shared" si="5"/>
        <v>0</v>
      </c>
    </row>
    <row r="63" spans="2:27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22">
        <v>0</v>
      </c>
      <c r="U63" s="36"/>
      <c r="V63" s="22">
        <v>0</v>
      </c>
      <c r="W63" s="36"/>
      <c r="X63" s="118"/>
      <c r="Y63" s="51">
        <f t="shared" si="2"/>
        <v>0</v>
      </c>
      <c r="Z63" s="122">
        <f t="shared" si="4"/>
        <v>0</v>
      </c>
      <c r="AA63" s="9">
        <f t="shared" si="5"/>
        <v>0</v>
      </c>
    </row>
    <row r="64" spans="2:27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22">
        <v>0</v>
      </c>
      <c r="U64" s="36"/>
      <c r="V64" s="22">
        <v>0</v>
      </c>
      <c r="W64" s="36"/>
      <c r="X64" s="118"/>
      <c r="Y64" s="51">
        <f t="shared" si="2"/>
        <v>0</v>
      </c>
      <c r="Z64" s="122">
        <f t="shared" si="4"/>
        <v>0</v>
      </c>
      <c r="AA64" s="9">
        <f t="shared" si="5"/>
        <v>0</v>
      </c>
    </row>
    <row r="65" spans="2:27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26">
        <v>0</v>
      </c>
      <c r="U65" s="28"/>
      <c r="V65" s="26">
        <v>0</v>
      </c>
      <c r="W65" s="28"/>
      <c r="X65" s="117"/>
      <c r="Y65" s="2">
        <f>H65+J65+N65+P65+R65+L65+T65+V65</f>
        <v>0</v>
      </c>
      <c r="Z65" s="124">
        <f>Y65*500</f>
        <v>0</v>
      </c>
      <c r="AA65" s="10">
        <f>IF(Y65&gt;0,1,0)</f>
        <v>0</v>
      </c>
    </row>
    <row r="66" spans="2:27" ht="28.5" x14ac:dyDescent="0.15">
      <c r="Y66" s="40">
        <f>SUM(Y6:Y65)</f>
        <v>0</v>
      </c>
      <c r="Z66" s="40">
        <f>SUM(Z6:Z65)</f>
        <v>0</v>
      </c>
      <c r="AA66" s="40">
        <f>SUM(AA6:AA65)</f>
        <v>0</v>
      </c>
    </row>
    <row r="67" spans="2:27" x14ac:dyDescent="0.15">
      <c r="Y67" s="3" t="s">
        <v>40</v>
      </c>
      <c r="Z67" s="3" t="s">
        <v>41</v>
      </c>
      <c r="AA67" s="3" t="s">
        <v>42</v>
      </c>
    </row>
  </sheetData>
  <dataConsolidate/>
  <mergeCells count="4">
    <mergeCell ref="B2:G3"/>
    <mergeCell ref="H2:W2"/>
    <mergeCell ref="Y2:AA3"/>
    <mergeCell ref="H3:W3"/>
  </mergeCells>
  <phoneticPr fontId="1"/>
  <dataValidations count="2">
    <dataValidation imeMode="halfAlpha" allowBlank="1" showInputMessage="1" showErrorMessage="1" sqref="C6:C65 R6:R65 F5:G65 J6:J65 W6:W29 H6:I29 Q6:Q29 N6:N65 V6:V65 M6:M29 K6:K29 L6:L65 O6:O29 P6:P65 S6:S29 T6:T65 U6:U29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64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7"/>
  <sheetViews>
    <sheetView zoomScale="70" zoomScaleNormal="70" workbookViewId="0">
      <selection activeCell="V16" sqref="V1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3" width="9" style="3"/>
    <col min="14" max="14" width="11.25" style="3" bestFit="1" customWidth="1"/>
    <col min="15" max="26" width="9" style="3"/>
    <col min="27" max="27" width="11.25" style="3" bestFit="1" customWidth="1"/>
    <col min="28" max="28" width="14.875" style="3" customWidth="1"/>
    <col min="29" max="29" width="11" style="3" customWidth="1"/>
    <col min="30" max="16384" width="9" style="3"/>
  </cols>
  <sheetData>
    <row r="1" spans="2:29" ht="16.5" thickBot="1" x14ac:dyDescent="0.2"/>
    <row r="2" spans="2:29" ht="16.5" thickBot="1" x14ac:dyDescent="0.2">
      <c r="B2" s="179" t="s">
        <v>25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10"/>
      <c r="Z2" s="116"/>
      <c r="AA2" s="184" t="s">
        <v>27</v>
      </c>
      <c r="AB2" s="185"/>
      <c r="AC2" s="186"/>
    </row>
    <row r="3" spans="2:29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3"/>
      <c r="Z3" s="118"/>
      <c r="AA3" s="187"/>
      <c r="AB3" s="188"/>
      <c r="AC3" s="189"/>
    </row>
    <row r="4" spans="2:29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115</v>
      </c>
      <c r="M4" s="30" t="s">
        <v>16</v>
      </c>
      <c r="N4" s="30" t="s">
        <v>105</v>
      </c>
      <c r="O4" s="30" t="s">
        <v>16</v>
      </c>
      <c r="P4" s="30" t="s">
        <v>87</v>
      </c>
      <c r="Q4" s="31" t="s">
        <v>16</v>
      </c>
      <c r="R4" s="30" t="s">
        <v>113</v>
      </c>
      <c r="S4" s="31" t="s">
        <v>16</v>
      </c>
      <c r="T4" s="30" t="s">
        <v>18</v>
      </c>
      <c r="U4" s="31" t="s">
        <v>16</v>
      </c>
      <c r="V4" s="30" t="s">
        <v>114</v>
      </c>
      <c r="W4" s="31" t="s">
        <v>16</v>
      </c>
      <c r="X4" s="30" t="s">
        <v>92</v>
      </c>
      <c r="Y4" s="31" t="s">
        <v>16</v>
      </c>
      <c r="Z4" s="125"/>
      <c r="AA4" s="29" t="s">
        <v>19</v>
      </c>
      <c r="AB4" s="30" t="s">
        <v>20</v>
      </c>
      <c r="AC4" s="31" t="s">
        <v>9</v>
      </c>
    </row>
    <row r="5" spans="2:2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1</v>
      </c>
      <c r="M5" s="5"/>
      <c r="N5" s="5">
        <v>0</v>
      </c>
      <c r="O5" s="5" t="s">
        <v>108</v>
      </c>
      <c r="P5" s="5">
        <v>0</v>
      </c>
      <c r="Q5" s="11" t="s">
        <v>93</v>
      </c>
      <c r="R5" s="5">
        <v>0</v>
      </c>
      <c r="S5" s="11"/>
      <c r="T5" s="5">
        <v>1</v>
      </c>
      <c r="U5" s="11">
        <v>4.32</v>
      </c>
      <c r="V5" s="5">
        <v>1</v>
      </c>
      <c r="W5" s="11"/>
      <c r="X5" s="5">
        <v>0</v>
      </c>
      <c r="Y5" s="11">
        <v>24</v>
      </c>
      <c r="Z5" s="118"/>
      <c r="AA5" s="4">
        <f>H5+J5+P5+T5+X5</f>
        <v>3</v>
      </c>
      <c r="AB5" s="12">
        <f>AA5*500</f>
        <v>1500</v>
      </c>
      <c r="AC5" s="6">
        <f>IF(AA5&gt;0,1,0)</f>
        <v>1</v>
      </c>
    </row>
    <row r="6" spans="2:2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18"/>
      <c r="P6" s="18">
        <v>0</v>
      </c>
      <c r="Q6" s="20"/>
      <c r="R6" s="18">
        <v>0</v>
      </c>
      <c r="S6" s="20"/>
      <c r="T6" s="18">
        <v>0</v>
      </c>
      <c r="U6" s="20"/>
      <c r="V6" s="18">
        <v>0</v>
      </c>
      <c r="W6" s="20"/>
      <c r="X6" s="18">
        <v>0</v>
      </c>
      <c r="Y6" s="20"/>
      <c r="Z6" s="118"/>
      <c r="AA6" s="51">
        <f>H6+J6+N6+P6+R6+L6+T6+V6+X6</f>
        <v>0</v>
      </c>
      <c r="AB6" s="123">
        <f>AA6*500</f>
        <v>0</v>
      </c>
      <c r="AC6" s="134">
        <f t="shared" ref="AC6:AC65" si="0">IF(AA6&gt;0,1,0)</f>
        <v>0</v>
      </c>
    </row>
    <row r="7" spans="2:2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22">
        <v>0</v>
      </c>
      <c r="O7" s="22"/>
      <c r="P7" s="18">
        <v>0</v>
      </c>
      <c r="Q7" s="24"/>
      <c r="R7" s="18">
        <v>0</v>
      </c>
      <c r="S7" s="24"/>
      <c r="T7" s="18">
        <v>0</v>
      </c>
      <c r="U7" s="24"/>
      <c r="V7" s="18">
        <v>0</v>
      </c>
      <c r="W7" s="24"/>
      <c r="X7" s="18">
        <v>0</v>
      </c>
      <c r="Y7" s="24"/>
      <c r="Z7" s="118"/>
      <c r="AA7" s="51">
        <f t="shared" ref="AA7:AA65" si="1">H7+J7+N7+P7+R7+L7+T7+V7+X7</f>
        <v>0</v>
      </c>
      <c r="AB7" s="122">
        <f>AA7*500</f>
        <v>0</v>
      </c>
      <c r="AC7" s="9">
        <f t="shared" si="0"/>
        <v>0</v>
      </c>
    </row>
    <row r="8" spans="2:2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22">
        <v>0</v>
      </c>
      <c r="O8" s="22"/>
      <c r="P8" s="18">
        <v>0</v>
      </c>
      <c r="Q8" s="24"/>
      <c r="R8" s="18">
        <v>0</v>
      </c>
      <c r="S8" s="24"/>
      <c r="T8" s="18">
        <v>0</v>
      </c>
      <c r="U8" s="24"/>
      <c r="V8" s="18">
        <v>0</v>
      </c>
      <c r="W8" s="24"/>
      <c r="X8" s="18">
        <v>0</v>
      </c>
      <c r="Y8" s="24"/>
      <c r="Z8" s="118"/>
      <c r="AA8" s="51">
        <f t="shared" si="1"/>
        <v>0</v>
      </c>
      <c r="AB8" s="122">
        <f t="shared" ref="AB8:AB65" si="2">AA8*500</f>
        <v>0</v>
      </c>
      <c r="AC8" s="9">
        <f t="shared" si="0"/>
        <v>0</v>
      </c>
    </row>
    <row r="9" spans="2:2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22">
        <v>0</v>
      </c>
      <c r="O9" s="22"/>
      <c r="P9" s="18">
        <v>0</v>
      </c>
      <c r="Q9" s="24"/>
      <c r="R9" s="18">
        <v>0</v>
      </c>
      <c r="S9" s="24"/>
      <c r="T9" s="18">
        <v>0</v>
      </c>
      <c r="U9" s="24"/>
      <c r="V9" s="18">
        <v>0</v>
      </c>
      <c r="W9" s="24"/>
      <c r="X9" s="18">
        <v>0</v>
      </c>
      <c r="Y9" s="24"/>
      <c r="Z9" s="118"/>
      <c r="AA9" s="51">
        <f t="shared" si="1"/>
        <v>0</v>
      </c>
      <c r="AB9" s="122">
        <f t="shared" si="2"/>
        <v>0</v>
      </c>
      <c r="AC9" s="9">
        <f t="shared" si="0"/>
        <v>0</v>
      </c>
    </row>
    <row r="10" spans="2:29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22">
        <v>0</v>
      </c>
      <c r="O10" s="22"/>
      <c r="P10" s="18">
        <v>0</v>
      </c>
      <c r="Q10" s="24"/>
      <c r="R10" s="18">
        <v>0</v>
      </c>
      <c r="S10" s="24"/>
      <c r="T10" s="18">
        <v>0</v>
      </c>
      <c r="U10" s="24"/>
      <c r="V10" s="18">
        <v>0</v>
      </c>
      <c r="W10" s="24"/>
      <c r="X10" s="18">
        <v>0</v>
      </c>
      <c r="Y10" s="24"/>
      <c r="Z10" s="118"/>
      <c r="AA10" s="51">
        <f t="shared" si="1"/>
        <v>0</v>
      </c>
      <c r="AB10" s="122">
        <f t="shared" si="2"/>
        <v>0</v>
      </c>
      <c r="AC10" s="9">
        <f t="shared" si="0"/>
        <v>0</v>
      </c>
    </row>
    <row r="11" spans="2:2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18">
        <v>0</v>
      </c>
      <c r="Q11" s="24"/>
      <c r="R11" s="18">
        <v>0</v>
      </c>
      <c r="S11" s="24"/>
      <c r="T11" s="18">
        <v>0</v>
      </c>
      <c r="U11" s="24"/>
      <c r="V11" s="18">
        <v>0</v>
      </c>
      <c r="W11" s="24"/>
      <c r="X11" s="18">
        <v>0</v>
      </c>
      <c r="Y11" s="24"/>
      <c r="Z11" s="118"/>
      <c r="AA11" s="51">
        <f t="shared" si="1"/>
        <v>0</v>
      </c>
      <c r="AB11" s="122">
        <f t="shared" si="2"/>
        <v>0</v>
      </c>
      <c r="AC11" s="9">
        <f t="shared" si="0"/>
        <v>0</v>
      </c>
    </row>
    <row r="12" spans="2:2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22">
        <v>0</v>
      </c>
      <c r="O12" s="22"/>
      <c r="P12" s="18">
        <v>0</v>
      </c>
      <c r="Q12" s="24"/>
      <c r="R12" s="18">
        <v>0</v>
      </c>
      <c r="S12" s="24"/>
      <c r="T12" s="18">
        <v>0</v>
      </c>
      <c r="U12" s="24"/>
      <c r="V12" s="18">
        <v>0</v>
      </c>
      <c r="W12" s="24"/>
      <c r="X12" s="18">
        <v>0</v>
      </c>
      <c r="Y12" s="24"/>
      <c r="Z12" s="118"/>
      <c r="AA12" s="51">
        <f t="shared" si="1"/>
        <v>0</v>
      </c>
      <c r="AB12" s="122">
        <f t="shared" si="2"/>
        <v>0</v>
      </c>
      <c r="AC12" s="9">
        <f t="shared" si="0"/>
        <v>0</v>
      </c>
    </row>
    <row r="13" spans="2:2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18">
        <v>0</v>
      </c>
      <c r="Q13" s="24"/>
      <c r="R13" s="18">
        <v>0</v>
      </c>
      <c r="S13" s="24"/>
      <c r="T13" s="18">
        <v>0</v>
      </c>
      <c r="U13" s="24"/>
      <c r="V13" s="18">
        <v>0</v>
      </c>
      <c r="W13" s="24"/>
      <c r="X13" s="18">
        <v>0</v>
      </c>
      <c r="Y13" s="24"/>
      <c r="Z13" s="118"/>
      <c r="AA13" s="51">
        <f t="shared" si="1"/>
        <v>0</v>
      </c>
      <c r="AB13" s="122">
        <f t="shared" si="2"/>
        <v>0</v>
      </c>
      <c r="AC13" s="9">
        <f t="shared" si="0"/>
        <v>0</v>
      </c>
    </row>
    <row r="14" spans="2:29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22">
        <v>0</v>
      </c>
      <c r="O14" s="22"/>
      <c r="P14" s="18">
        <v>0</v>
      </c>
      <c r="Q14" s="24"/>
      <c r="R14" s="18">
        <v>0</v>
      </c>
      <c r="S14" s="24"/>
      <c r="T14" s="18">
        <v>0</v>
      </c>
      <c r="U14" s="24"/>
      <c r="V14" s="18">
        <v>0</v>
      </c>
      <c r="W14" s="24"/>
      <c r="X14" s="18">
        <v>0</v>
      </c>
      <c r="Y14" s="24"/>
      <c r="Z14" s="118"/>
      <c r="AA14" s="51">
        <f t="shared" si="1"/>
        <v>0</v>
      </c>
      <c r="AB14" s="122">
        <f t="shared" si="2"/>
        <v>0</v>
      </c>
      <c r="AC14" s="9">
        <f t="shared" si="0"/>
        <v>0</v>
      </c>
    </row>
    <row r="15" spans="2:2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22">
        <v>0</v>
      </c>
      <c r="O15" s="22"/>
      <c r="P15" s="18">
        <v>0</v>
      </c>
      <c r="Q15" s="24"/>
      <c r="R15" s="18">
        <v>0</v>
      </c>
      <c r="S15" s="24"/>
      <c r="T15" s="18">
        <v>0</v>
      </c>
      <c r="U15" s="24"/>
      <c r="V15" s="18">
        <v>0</v>
      </c>
      <c r="W15" s="24"/>
      <c r="X15" s="18">
        <v>0</v>
      </c>
      <c r="Y15" s="24"/>
      <c r="Z15" s="118"/>
      <c r="AA15" s="51">
        <f t="shared" si="1"/>
        <v>0</v>
      </c>
      <c r="AB15" s="122">
        <f t="shared" si="2"/>
        <v>0</v>
      </c>
      <c r="AC15" s="9">
        <f t="shared" si="0"/>
        <v>0</v>
      </c>
    </row>
    <row r="16" spans="2:2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18">
        <v>0</v>
      </c>
      <c r="Q16" s="24"/>
      <c r="R16" s="18">
        <v>0</v>
      </c>
      <c r="S16" s="24"/>
      <c r="T16" s="18">
        <v>0</v>
      </c>
      <c r="U16" s="24"/>
      <c r="V16" s="18">
        <v>0</v>
      </c>
      <c r="W16" s="24"/>
      <c r="X16" s="18">
        <v>0</v>
      </c>
      <c r="Y16" s="24"/>
      <c r="Z16" s="118"/>
      <c r="AA16" s="51">
        <f t="shared" si="1"/>
        <v>0</v>
      </c>
      <c r="AB16" s="122">
        <f t="shared" si="2"/>
        <v>0</v>
      </c>
      <c r="AC16" s="9">
        <f t="shared" si="0"/>
        <v>0</v>
      </c>
    </row>
    <row r="17" spans="2:2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22">
        <v>0</v>
      </c>
      <c r="O17" s="22"/>
      <c r="P17" s="18">
        <v>0</v>
      </c>
      <c r="Q17" s="24"/>
      <c r="R17" s="18">
        <v>0</v>
      </c>
      <c r="S17" s="24"/>
      <c r="T17" s="18">
        <v>0</v>
      </c>
      <c r="U17" s="24"/>
      <c r="V17" s="18">
        <v>0</v>
      </c>
      <c r="W17" s="24"/>
      <c r="X17" s="18">
        <v>0</v>
      </c>
      <c r="Y17" s="24"/>
      <c r="Z17" s="118"/>
      <c r="AA17" s="51">
        <f t="shared" si="1"/>
        <v>0</v>
      </c>
      <c r="AB17" s="122">
        <f t="shared" si="2"/>
        <v>0</v>
      </c>
      <c r="AC17" s="9">
        <f t="shared" si="0"/>
        <v>0</v>
      </c>
    </row>
    <row r="18" spans="2:29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18">
        <v>0</v>
      </c>
      <c r="Q18" s="24"/>
      <c r="R18" s="18">
        <v>0</v>
      </c>
      <c r="S18" s="24"/>
      <c r="T18" s="18">
        <v>0</v>
      </c>
      <c r="U18" s="24"/>
      <c r="V18" s="18">
        <v>0</v>
      </c>
      <c r="W18" s="24"/>
      <c r="X18" s="18">
        <v>0</v>
      </c>
      <c r="Y18" s="24"/>
      <c r="Z18" s="118"/>
      <c r="AA18" s="51">
        <f t="shared" si="1"/>
        <v>0</v>
      </c>
      <c r="AB18" s="122">
        <f t="shared" si="2"/>
        <v>0</v>
      </c>
      <c r="AC18" s="9">
        <f t="shared" si="0"/>
        <v>0</v>
      </c>
    </row>
    <row r="19" spans="2:2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18">
        <v>0</v>
      </c>
      <c r="Q19" s="24"/>
      <c r="R19" s="18">
        <v>0</v>
      </c>
      <c r="S19" s="24"/>
      <c r="T19" s="18">
        <v>0</v>
      </c>
      <c r="U19" s="24"/>
      <c r="V19" s="18">
        <v>0</v>
      </c>
      <c r="W19" s="24"/>
      <c r="X19" s="18">
        <v>0</v>
      </c>
      <c r="Y19" s="24"/>
      <c r="Z19" s="118"/>
      <c r="AA19" s="51">
        <f t="shared" si="1"/>
        <v>0</v>
      </c>
      <c r="AB19" s="122">
        <f t="shared" si="2"/>
        <v>0</v>
      </c>
      <c r="AC19" s="9">
        <f t="shared" si="0"/>
        <v>0</v>
      </c>
    </row>
    <row r="20" spans="2:2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18">
        <v>0</v>
      </c>
      <c r="Q20" s="24"/>
      <c r="R20" s="18">
        <v>0</v>
      </c>
      <c r="S20" s="24"/>
      <c r="T20" s="18">
        <v>0</v>
      </c>
      <c r="U20" s="24"/>
      <c r="V20" s="18">
        <v>0</v>
      </c>
      <c r="W20" s="24"/>
      <c r="X20" s="18">
        <v>0</v>
      </c>
      <c r="Y20" s="24"/>
      <c r="Z20" s="118"/>
      <c r="AA20" s="51">
        <f t="shared" si="1"/>
        <v>0</v>
      </c>
      <c r="AB20" s="122">
        <f t="shared" si="2"/>
        <v>0</v>
      </c>
      <c r="AC20" s="9">
        <f t="shared" si="0"/>
        <v>0</v>
      </c>
    </row>
    <row r="21" spans="2:2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22">
        <v>0</v>
      </c>
      <c r="O21" s="22"/>
      <c r="P21" s="18">
        <v>0</v>
      </c>
      <c r="Q21" s="24"/>
      <c r="R21" s="18">
        <v>0</v>
      </c>
      <c r="S21" s="24"/>
      <c r="T21" s="18">
        <v>0</v>
      </c>
      <c r="U21" s="24"/>
      <c r="V21" s="18">
        <v>0</v>
      </c>
      <c r="W21" s="24"/>
      <c r="X21" s="18">
        <v>0</v>
      </c>
      <c r="Y21" s="24"/>
      <c r="Z21" s="118"/>
      <c r="AA21" s="51">
        <f t="shared" si="1"/>
        <v>0</v>
      </c>
      <c r="AB21" s="122">
        <f t="shared" si="2"/>
        <v>0</v>
      </c>
      <c r="AC21" s="9">
        <f t="shared" si="0"/>
        <v>0</v>
      </c>
    </row>
    <row r="22" spans="2:29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22">
        <v>0</v>
      </c>
      <c r="O22" s="22"/>
      <c r="P22" s="18">
        <v>0</v>
      </c>
      <c r="Q22" s="24"/>
      <c r="R22" s="18">
        <v>0</v>
      </c>
      <c r="S22" s="24"/>
      <c r="T22" s="18">
        <v>0</v>
      </c>
      <c r="U22" s="24"/>
      <c r="V22" s="18">
        <v>0</v>
      </c>
      <c r="W22" s="24"/>
      <c r="X22" s="18">
        <v>0</v>
      </c>
      <c r="Y22" s="24"/>
      <c r="Z22" s="118"/>
      <c r="AA22" s="51">
        <f t="shared" si="1"/>
        <v>0</v>
      </c>
      <c r="AB22" s="122">
        <f>AA22*500</f>
        <v>0</v>
      </c>
      <c r="AC22" s="9">
        <f t="shared" si="0"/>
        <v>0</v>
      </c>
    </row>
    <row r="23" spans="2:2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22">
        <v>0</v>
      </c>
      <c r="O23" s="22"/>
      <c r="P23" s="18">
        <v>0</v>
      </c>
      <c r="Q23" s="24"/>
      <c r="R23" s="18">
        <v>0</v>
      </c>
      <c r="S23" s="24"/>
      <c r="T23" s="18">
        <v>0</v>
      </c>
      <c r="U23" s="24"/>
      <c r="V23" s="18">
        <v>0</v>
      </c>
      <c r="W23" s="24"/>
      <c r="X23" s="18">
        <v>0</v>
      </c>
      <c r="Y23" s="24"/>
      <c r="Z23" s="118"/>
      <c r="AA23" s="51">
        <f t="shared" si="1"/>
        <v>0</v>
      </c>
      <c r="AB23" s="122">
        <f t="shared" si="2"/>
        <v>0</v>
      </c>
      <c r="AC23" s="9">
        <f t="shared" si="0"/>
        <v>0</v>
      </c>
    </row>
    <row r="24" spans="2:2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22">
        <v>0</v>
      </c>
      <c r="O24" s="22"/>
      <c r="P24" s="18">
        <v>0</v>
      </c>
      <c r="Q24" s="24"/>
      <c r="R24" s="18">
        <v>0</v>
      </c>
      <c r="S24" s="24"/>
      <c r="T24" s="18">
        <v>0</v>
      </c>
      <c r="U24" s="24"/>
      <c r="V24" s="18">
        <v>0</v>
      </c>
      <c r="W24" s="24"/>
      <c r="X24" s="18">
        <v>0</v>
      </c>
      <c r="Y24" s="24"/>
      <c r="Z24" s="118"/>
      <c r="AA24" s="51">
        <f t="shared" si="1"/>
        <v>0</v>
      </c>
      <c r="AB24" s="122">
        <f t="shared" si="2"/>
        <v>0</v>
      </c>
      <c r="AC24" s="9">
        <f t="shared" si="0"/>
        <v>0</v>
      </c>
    </row>
    <row r="25" spans="2:2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22">
        <v>0</v>
      </c>
      <c r="O25" s="22"/>
      <c r="P25" s="18">
        <v>0</v>
      </c>
      <c r="Q25" s="24"/>
      <c r="R25" s="18">
        <v>0</v>
      </c>
      <c r="S25" s="24"/>
      <c r="T25" s="18">
        <v>0</v>
      </c>
      <c r="U25" s="24"/>
      <c r="V25" s="18">
        <v>0</v>
      </c>
      <c r="W25" s="24"/>
      <c r="X25" s="18">
        <v>0</v>
      </c>
      <c r="Y25" s="24"/>
      <c r="Z25" s="118"/>
      <c r="AA25" s="51">
        <f t="shared" si="1"/>
        <v>0</v>
      </c>
      <c r="AB25" s="122">
        <f t="shared" si="2"/>
        <v>0</v>
      </c>
      <c r="AC25" s="9">
        <f t="shared" si="0"/>
        <v>0</v>
      </c>
    </row>
    <row r="26" spans="2:29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22">
        <v>0</v>
      </c>
      <c r="O26" s="22"/>
      <c r="P26" s="18">
        <v>0</v>
      </c>
      <c r="Q26" s="24"/>
      <c r="R26" s="18">
        <v>0</v>
      </c>
      <c r="S26" s="24"/>
      <c r="T26" s="18">
        <v>0</v>
      </c>
      <c r="U26" s="24"/>
      <c r="V26" s="18">
        <v>0</v>
      </c>
      <c r="W26" s="24"/>
      <c r="X26" s="18">
        <v>0</v>
      </c>
      <c r="Y26" s="24"/>
      <c r="Z26" s="118"/>
      <c r="AA26" s="51">
        <f t="shared" si="1"/>
        <v>0</v>
      </c>
      <c r="AB26" s="122">
        <f t="shared" si="2"/>
        <v>0</v>
      </c>
      <c r="AC26" s="9">
        <f t="shared" si="0"/>
        <v>0</v>
      </c>
    </row>
    <row r="27" spans="2:2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22">
        <v>0</v>
      </c>
      <c r="O27" s="22"/>
      <c r="P27" s="18">
        <v>0</v>
      </c>
      <c r="Q27" s="24"/>
      <c r="R27" s="18">
        <v>0</v>
      </c>
      <c r="S27" s="24"/>
      <c r="T27" s="18">
        <v>0</v>
      </c>
      <c r="U27" s="24"/>
      <c r="V27" s="18">
        <v>0</v>
      </c>
      <c r="W27" s="24"/>
      <c r="X27" s="18">
        <v>0</v>
      </c>
      <c r="Y27" s="24"/>
      <c r="Z27" s="118"/>
      <c r="AA27" s="51">
        <f t="shared" si="1"/>
        <v>0</v>
      </c>
      <c r="AB27" s="122">
        <f t="shared" si="2"/>
        <v>0</v>
      </c>
      <c r="AC27" s="9">
        <f t="shared" si="0"/>
        <v>0</v>
      </c>
    </row>
    <row r="28" spans="2:2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22">
        <v>0</v>
      </c>
      <c r="O28" s="22"/>
      <c r="P28" s="18">
        <v>0</v>
      </c>
      <c r="Q28" s="24"/>
      <c r="R28" s="18">
        <v>0</v>
      </c>
      <c r="S28" s="24"/>
      <c r="T28" s="18">
        <v>0</v>
      </c>
      <c r="U28" s="24"/>
      <c r="V28" s="18">
        <v>0</v>
      </c>
      <c r="W28" s="24"/>
      <c r="X28" s="18">
        <v>0</v>
      </c>
      <c r="Y28" s="24"/>
      <c r="Z28" s="118"/>
      <c r="AA28" s="51">
        <f t="shared" si="1"/>
        <v>0</v>
      </c>
      <c r="AB28" s="122">
        <f t="shared" si="2"/>
        <v>0</v>
      </c>
      <c r="AC28" s="9">
        <f t="shared" si="0"/>
        <v>0</v>
      </c>
    </row>
    <row r="29" spans="2:2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22">
        <v>0</v>
      </c>
      <c r="O29" s="22"/>
      <c r="P29" s="18">
        <v>0</v>
      </c>
      <c r="Q29" s="24"/>
      <c r="R29" s="18">
        <v>0</v>
      </c>
      <c r="S29" s="24"/>
      <c r="T29" s="18">
        <v>0</v>
      </c>
      <c r="U29" s="24"/>
      <c r="V29" s="18">
        <v>0</v>
      </c>
      <c r="W29" s="24"/>
      <c r="X29" s="18">
        <v>0</v>
      </c>
      <c r="Y29" s="24"/>
      <c r="Z29" s="118"/>
      <c r="AA29" s="51">
        <f t="shared" si="1"/>
        <v>0</v>
      </c>
      <c r="AB29" s="122">
        <f t="shared" si="2"/>
        <v>0</v>
      </c>
      <c r="AC29" s="9">
        <f t="shared" si="0"/>
        <v>0</v>
      </c>
    </row>
    <row r="30" spans="2:29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4">
        <v>0</v>
      </c>
      <c r="O30" s="34"/>
      <c r="P30" s="35">
        <v>0</v>
      </c>
      <c r="Q30" s="36"/>
      <c r="R30" s="35">
        <v>0</v>
      </c>
      <c r="S30" s="36"/>
      <c r="T30" s="35">
        <v>0</v>
      </c>
      <c r="U30" s="36"/>
      <c r="V30" s="35">
        <v>0</v>
      </c>
      <c r="W30" s="36"/>
      <c r="X30" s="35">
        <v>0</v>
      </c>
      <c r="Y30" s="36"/>
      <c r="Z30" s="118"/>
      <c r="AA30" s="51">
        <f t="shared" si="1"/>
        <v>0</v>
      </c>
      <c r="AB30" s="122">
        <f t="shared" si="2"/>
        <v>0</v>
      </c>
      <c r="AC30" s="9">
        <f t="shared" si="0"/>
        <v>0</v>
      </c>
    </row>
    <row r="31" spans="2:2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2"/>
      <c r="P31" s="22">
        <v>0</v>
      </c>
      <c r="Q31" s="24"/>
      <c r="R31" s="22">
        <v>0</v>
      </c>
      <c r="S31" s="24"/>
      <c r="T31" s="22">
        <v>0</v>
      </c>
      <c r="U31" s="24"/>
      <c r="V31" s="22">
        <v>0</v>
      </c>
      <c r="W31" s="24"/>
      <c r="X31" s="22">
        <v>0</v>
      </c>
      <c r="Y31" s="24"/>
      <c r="Z31" s="118"/>
      <c r="AA31" s="51">
        <f t="shared" si="1"/>
        <v>0</v>
      </c>
      <c r="AB31" s="122">
        <f t="shared" si="2"/>
        <v>0</v>
      </c>
      <c r="AC31" s="9">
        <f t="shared" si="0"/>
        <v>0</v>
      </c>
    </row>
    <row r="32" spans="2:2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2"/>
      <c r="P32" s="22">
        <v>0</v>
      </c>
      <c r="Q32" s="24"/>
      <c r="R32" s="22">
        <v>0</v>
      </c>
      <c r="S32" s="24"/>
      <c r="T32" s="22">
        <v>0</v>
      </c>
      <c r="U32" s="24"/>
      <c r="V32" s="22">
        <v>0</v>
      </c>
      <c r="W32" s="24"/>
      <c r="X32" s="22">
        <v>0</v>
      </c>
      <c r="Y32" s="24"/>
      <c r="Z32" s="118"/>
      <c r="AA32" s="51">
        <f t="shared" si="1"/>
        <v>0</v>
      </c>
      <c r="AB32" s="122">
        <f t="shared" si="2"/>
        <v>0</v>
      </c>
      <c r="AC32" s="9">
        <f t="shared" si="0"/>
        <v>0</v>
      </c>
    </row>
    <row r="33" spans="2:2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2"/>
      <c r="P33" s="22">
        <v>0</v>
      </c>
      <c r="Q33" s="24"/>
      <c r="R33" s="22">
        <v>0</v>
      </c>
      <c r="S33" s="24"/>
      <c r="T33" s="22">
        <v>0</v>
      </c>
      <c r="U33" s="24"/>
      <c r="V33" s="22">
        <v>0</v>
      </c>
      <c r="W33" s="24"/>
      <c r="X33" s="22">
        <v>0</v>
      </c>
      <c r="Y33" s="24"/>
      <c r="Z33" s="118"/>
      <c r="AA33" s="51">
        <f t="shared" si="1"/>
        <v>0</v>
      </c>
      <c r="AB33" s="122">
        <f t="shared" si="2"/>
        <v>0</v>
      </c>
      <c r="AC33" s="9">
        <f t="shared" si="0"/>
        <v>0</v>
      </c>
    </row>
    <row r="34" spans="2:29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2"/>
      <c r="P34" s="22">
        <v>0</v>
      </c>
      <c r="Q34" s="24"/>
      <c r="R34" s="22">
        <v>0</v>
      </c>
      <c r="S34" s="24"/>
      <c r="T34" s="22">
        <v>0</v>
      </c>
      <c r="U34" s="24"/>
      <c r="V34" s="22">
        <v>0</v>
      </c>
      <c r="W34" s="24"/>
      <c r="X34" s="22">
        <v>0</v>
      </c>
      <c r="Y34" s="24"/>
      <c r="Z34" s="118"/>
      <c r="AA34" s="51">
        <f t="shared" si="1"/>
        <v>0</v>
      </c>
      <c r="AB34" s="122">
        <f t="shared" si="2"/>
        <v>0</v>
      </c>
      <c r="AC34" s="9">
        <f t="shared" si="0"/>
        <v>0</v>
      </c>
    </row>
    <row r="35" spans="2:29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4"/>
      <c r="P35" s="22">
        <v>0</v>
      </c>
      <c r="Q35" s="36"/>
      <c r="R35" s="22">
        <v>0</v>
      </c>
      <c r="S35" s="36"/>
      <c r="T35" s="22">
        <v>0</v>
      </c>
      <c r="U35" s="36"/>
      <c r="V35" s="22">
        <v>0</v>
      </c>
      <c r="W35" s="36"/>
      <c r="X35" s="22">
        <v>0</v>
      </c>
      <c r="Y35" s="36"/>
      <c r="Z35" s="118"/>
      <c r="AA35" s="51">
        <f t="shared" si="1"/>
        <v>0</v>
      </c>
      <c r="AB35" s="122">
        <f t="shared" si="2"/>
        <v>0</v>
      </c>
      <c r="AC35" s="9">
        <f t="shared" si="0"/>
        <v>0</v>
      </c>
    </row>
    <row r="36" spans="2:29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4"/>
      <c r="P36" s="22">
        <v>0</v>
      </c>
      <c r="Q36" s="36"/>
      <c r="R36" s="22">
        <v>0</v>
      </c>
      <c r="S36" s="36"/>
      <c r="T36" s="22">
        <v>0</v>
      </c>
      <c r="U36" s="36"/>
      <c r="V36" s="22">
        <v>0</v>
      </c>
      <c r="W36" s="36"/>
      <c r="X36" s="22">
        <v>0</v>
      </c>
      <c r="Y36" s="36"/>
      <c r="Z36" s="118"/>
      <c r="AA36" s="51">
        <f t="shared" si="1"/>
        <v>0</v>
      </c>
      <c r="AB36" s="122">
        <f t="shared" si="2"/>
        <v>0</v>
      </c>
      <c r="AC36" s="9">
        <f t="shared" si="0"/>
        <v>0</v>
      </c>
    </row>
    <row r="37" spans="2:29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4"/>
      <c r="P37" s="22">
        <v>0</v>
      </c>
      <c r="Q37" s="36"/>
      <c r="R37" s="22">
        <v>0</v>
      </c>
      <c r="S37" s="36"/>
      <c r="T37" s="22">
        <v>0</v>
      </c>
      <c r="U37" s="36"/>
      <c r="V37" s="22">
        <v>0</v>
      </c>
      <c r="W37" s="36"/>
      <c r="X37" s="22">
        <v>0</v>
      </c>
      <c r="Y37" s="36"/>
      <c r="Z37" s="118"/>
      <c r="AA37" s="51">
        <f t="shared" si="1"/>
        <v>0</v>
      </c>
      <c r="AB37" s="122">
        <f t="shared" si="2"/>
        <v>0</v>
      </c>
      <c r="AC37" s="9">
        <f t="shared" si="0"/>
        <v>0</v>
      </c>
    </row>
    <row r="38" spans="2:29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4"/>
      <c r="P38" s="22">
        <v>0</v>
      </c>
      <c r="Q38" s="36"/>
      <c r="R38" s="22">
        <v>0</v>
      </c>
      <c r="S38" s="36"/>
      <c r="T38" s="22">
        <v>0</v>
      </c>
      <c r="U38" s="36"/>
      <c r="V38" s="22">
        <v>0</v>
      </c>
      <c r="W38" s="36"/>
      <c r="X38" s="22">
        <v>0</v>
      </c>
      <c r="Y38" s="36"/>
      <c r="Z38" s="118"/>
      <c r="AA38" s="51">
        <f t="shared" si="1"/>
        <v>0</v>
      </c>
      <c r="AB38" s="122">
        <f t="shared" si="2"/>
        <v>0</v>
      </c>
      <c r="AC38" s="9">
        <f t="shared" si="0"/>
        <v>0</v>
      </c>
    </row>
    <row r="39" spans="2:29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4"/>
      <c r="P39" s="22">
        <v>0</v>
      </c>
      <c r="Q39" s="36"/>
      <c r="R39" s="22">
        <v>0</v>
      </c>
      <c r="S39" s="36"/>
      <c r="T39" s="22">
        <v>0</v>
      </c>
      <c r="U39" s="36"/>
      <c r="V39" s="22">
        <v>0</v>
      </c>
      <c r="W39" s="36"/>
      <c r="X39" s="22">
        <v>0</v>
      </c>
      <c r="Y39" s="36"/>
      <c r="Z39" s="118"/>
      <c r="AA39" s="51">
        <f t="shared" si="1"/>
        <v>0</v>
      </c>
      <c r="AB39" s="122">
        <f t="shared" si="2"/>
        <v>0</v>
      </c>
      <c r="AC39" s="9">
        <f t="shared" si="0"/>
        <v>0</v>
      </c>
    </row>
    <row r="40" spans="2:29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4"/>
      <c r="P40" s="22">
        <v>0</v>
      </c>
      <c r="Q40" s="36"/>
      <c r="R40" s="22">
        <v>0</v>
      </c>
      <c r="S40" s="36"/>
      <c r="T40" s="22">
        <v>0</v>
      </c>
      <c r="U40" s="36"/>
      <c r="V40" s="22">
        <v>0</v>
      </c>
      <c r="W40" s="36"/>
      <c r="X40" s="22">
        <v>0</v>
      </c>
      <c r="Y40" s="36"/>
      <c r="Z40" s="118"/>
      <c r="AA40" s="51">
        <f t="shared" si="1"/>
        <v>0</v>
      </c>
      <c r="AB40" s="122">
        <f t="shared" si="2"/>
        <v>0</v>
      </c>
      <c r="AC40" s="9">
        <f t="shared" si="0"/>
        <v>0</v>
      </c>
    </row>
    <row r="41" spans="2:29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4"/>
      <c r="P41" s="22">
        <v>0</v>
      </c>
      <c r="Q41" s="36"/>
      <c r="R41" s="22">
        <v>0</v>
      </c>
      <c r="S41" s="36"/>
      <c r="T41" s="22">
        <v>0</v>
      </c>
      <c r="U41" s="36"/>
      <c r="V41" s="22">
        <v>0</v>
      </c>
      <c r="W41" s="36"/>
      <c r="X41" s="22">
        <v>0</v>
      </c>
      <c r="Y41" s="36"/>
      <c r="Z41" s="118"/>
      <c r="AA41" s="51">
        <f t="shared" si="1"/>
        <v>0</v>
      </c>
      <c r="AB41" s="122">
        <f t="shared" si="2"/>
        <v>0</v>
      </c>
      <c r="AC41" s="9">
        <f t="shared" si="0"/>
        <v>0</v>
      </c>
    </row>
    <row r="42" spans="2:29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4"/>
      <c r="P42" s="22">
        <v>0</v>
      </c>
      <c r="Q42" s="36"/>
      <c r="R42" s="22">
        <v>0</v>
      </c>
      <c r="S42" s="36"/>
      <c r="T42" s="22">
        <v>0</v>
      </c>
      <c r="U42" s="36"/>
      <c r="V42" s="22">
        <v>0</v>
      </c>
      <c r="W42" s="36"/>
      <c r="X42" s="22">
        <v>0</v>
      </c>
      <c r="Y42" s="36"/>
      <c r="Z42" s="118"/>
      <c r="AA42" s="51">
        <f t="shared" si="1"/>
        <v>0</v>
      </c>
      <c r="AB42" s="122">
        <f t="shared" si="2"/>
        <v>0</v>
      </c>
      <c r="AC42" s="9">
        <f t="shared" si="0"/>
        <v>0</v>
      </c>
    </row>
    <row r="43" spans="2:29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4"/>
      <c r="P43" s="22">
        <v>0</v>
      </c>
      <c r="Q43" s="36"/>
      <c r="R43" s="22">
        <v>0</v>
      </c>
      <c r="S43" s="36"/>
      <c r="T43" s="22">
        <v>0</v>
      </c>
      <c r="U43" s="36"/>
      <c r="V43" s="22">
        <v>0</v>
      </c>
      <c r="W43" s="36"/>
      <c r="X43" s="22">
        <v>0</v>
      </c>
      <c r="Y43" s="36"/>
      <c r="Z43" s="118"/>
      <c r="AA43" s="51">
        <f t="shared" si="1"/>
        <v>0</v>
      </c>
      <c r="AB43" s="122">
        <f t="shared" si="2"/>
        <v>0</v>
      </c>
      <c r="AC43" s="9">
        <f t="shared" si="0"/>
        <v>0</v>
      </c>
    </row>
    <row r="44" spans="2:29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4"/>
      <c r="P44" s="22">
        <v>0</v>
      </c>
      <c r="Q44" s="36"/>
      <c r="R44" s="22">
        <v>0</v>
      </c>
      <c r="S44" s="36"/>
      <c r="T44" s="22">
        <v>0</v>
      </c>
      <c r="U44" s="36"/>
      <c r="V44" s="22">
        <v>0</v>
      </c>
      <c r="W44" s="36"/>
      <c r="X44" s="22">
        <v>0</v>
      </c>
      <c r="Y44" s="36"/>
      <c r="Z44" s="118"/>
      <c r="AA44" s="51">
        <f t="shared" si="1"/>
        <v>0</v>
      </c>
      <c r="AB44" s="122">
        <f t="shared" si="2"/>
        <v>0</v>
      </c>
      <c r="AC44" s="9">
        <f t="shared" si="0"/>
        <v>0</v>
      </c>
    </row>
    <row r="45" spans="2:29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4"/>
      <c r="P45" s="22">
        <v>0</v>
      </c>
      <c r="Q45" s="36"/>
      <c r="R45" s="22">
        <v>0</v>
      </c>
      <c r="S45" s="36"/>
      <c r="T45" s="22">
        <v>0</v>
      </c>
      <c r="U45" s="36"/>
      <c r="V45" s="22">
        <v>0</v>
      </c>
      <c r="W45" s="36"/>
      <c r="X45" s="22">
        <v>0</v>
      </c>
      <c r="Y45" s="36"/>
      <c r="Z45" s="118"/>
      <c r="AA45" s="51">
        <f t="shared" si="1"/>
        <v>0</v>
      </c>
      <c r="AB45" s="122">
        <f t="shared" si="2"/>
        <v>0</v>
      </c>
      <c r="AC45" s="9">
        <f t="shared" si="0"/>
        <v>0</v>
      </c>
    </row>
    <row r="46" spans="2:29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4"/>
      <c r="P46" s="22">
        <v>0</v>
      </c>
      <c r="Q46" s="36"/>
      <c r="R46" s="22">
        <v>0</v>
      </c>
      <c r="S46" s="36"/>
      <c r="T46" s="22">
        <v>0</v>
      </c>
      <c r="U46" s="36"/>
      <c r="V46" s="22">
        <v>0</v>
      </c>
      <c r="W46" s="36"/>
      <c r="X46" s="22">
        <v>0</v>
      </c>
      <c r="Y46" s="36"/>
      <c r="Z46" s="118"/>
      <c r="AA46" s="51">
        <f t="shared" si="1"/>
        <v>0</v>
      </c>
      <c r="AB46" s="122">
        <f t="shared" si="2"/>
        <v>0</v>
      </c>
      <c r="AC46" s="9">
        <f t="shared" si="0"/>
        <v>0</v>
      </c>
    </row>
    <row r="47" spans="2:29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4"/>
      <c r="P47" s="22">
        <v>0</v>
      </c>
      <c r="Q47" s="36"/>
      <c r="R47" s="22">
        <v>0</v>
      </c>
      <c r="S47" s="36"/>
      <c r="T47" s="22">
        <v>0</v>
      </c>
      <c r="U47" s="36"/>
      <c r="V47" s="22">
        <v>0</v>
      </c>
      <c r="W47" s="36"/>
      <c r="X47" s="22">
        <v>0</v>
      </c>
      <c r="Y47" s="36"/>
      <c r="Z47" s="118"/>
      <c r="AA47" s="51">
        <f t="shared" si="1"/>
        <v>0</v>
      </c>
      <c r="AB47" s="122">
        <f t="shared" si="2"/>
        <v>0</v>
      </c>
      <c r="AC47" s="9">
        <f t="shared" si="0"/>
        <v>0</v>
      </c>
    </row>
    <row r="48" spans="2:29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4"/>
      <c r="P48" s="22">
        <v>0</v>
      </c>
      <c r="Q48" s="36"/>
      <c r="R48" s="22">
        <v>0</v>
      </c>
      <c r="S48" s="36"/>
      <c r="T48" s="22">
        <v>0</v>
      </c>
      <c r="U48" s="36"/>
      <c r="V48" s="22">
        <v>0</v>
      </c>
      <c r="W48" s="36"/>
      <c r="X48" s="22">
        <v>0</v>
      </c>
      <c r="Y48" s="36"/>
      <c r="Z48" s="118"/>
      <c r="AA48" s="51">
        <f t="shared" si="1"/>
        <v>0</v>
      </c>
      <c r="AB48" s="122">
        <f t="shared" si="2"/>
        <v>0</v>
      </c>
      <c r="AC48" s="9">
        <f t="shared" si="0"/>
        <v>0</v>
      </c>
    </row>
    <row r="49" spans="2:29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4"/>
      <c r="P49" s="22">
        <v>0</v>
      </c>
      <c r="Q49" s="36"/>
      <c r="R49" s="22">
        <v>0</v>
      </c>
      <c r="S49" s="36"/>
      <c r="T49" s="22">
        <v>0</v>
      </c>
      <c r="U49" s="36"/>
      <c r="V49" s="22">
        <v>0</v>
      </c>
      <c r="W49" s="36"/>
      <c r="X49" s="22">
        <v>0</v>
      </c>
      <c r="Y49" s="36"/>
      <c r="Z49" s="118"/>
      <c r="AA49" s="51">
        <f t="shared" si="1"/>
        <v>0</v>
      </c>
      <c r="AB49" s="122">
        <f t="shared" si="2"/>
        <v>0</v>
      </c>
      <c r="AC49" s="9">
        <f t="shared" si="0"/>
        <v>0</v>
      </c>
    </row>
    <row r="50" spans="2:29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4"/>
      <c r="P50" s="22">
        <v>0</v>
      </c>
      <c r="Q50" s="36"/>
      <c r="R50" s="22">
        <v>0</v>
      </c>
      <c r="S50" s="36"/>
      <c r="T50" s="22">
        <v>0</v>
      </c>
      <c r="U50" s="36"/>
      <c r="V50" s="22">
        <v>0</v>
      </c>
      <c r="W50" s="36"/>
      <c r="X50" s="22">
        <v>0</v>
      </c>
      <c r="Y50" s="36"/>
      <c r="Z50" s="118"/>
      <c r="AA50" s="51">
        <f t="shared" si="1"/>
        <v>0</v>
      </c>
      <c r="AB50" s="122">
        <f t="shared" si="2"/>
        <v>0</v>
      </c>
      <c r="AC50" s="9">
        <f t="shared" si="0"/>
        <v>0</v>
      </c>
    </row>
    <row r="51" spans="2:29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4"/>
      <c r="P51" s="22">
        <v>0</v>
      </c>
      <c r="Q51" s="36"/>
      <c r="R51" s="22">
        <v>0</v>
      </c>
      <c r="S51" s="36"/>
      <c r="T51" s="22">
        <v>0</v>
      </c>
      <c r="U51" s="36"/>
      <c r="V51" s="22">
        <v>0</v>
      </c>
      <c r="W51" s="36"/>
      <c r="X51" s="22">
        <v>0</v>
      </c>
      <c r="Y51" s="36"/>
      <c r="Z51" s="118"/>
      <c r="AA51" s="51">
        <f t="shared" si="1"/>
        <v>0</v>
      </c>
      <c r="AB51" s="122">
        <f t="shared" si="2"/>
        <v>0</v>
      </c>
      <c r="AC51" s="9">
        <f t="shared" si="0"/>
        <v>0</v>
      </c>
    </row>
    <row r="52" spans="2:29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4"/>
      <c r="P52" s="22">
        <v>0</v>
      </c>
      <c r="Q52" s="36"/>
      <c r="R52" s="22">
        <v>0</v>
      </c>
      <c r="S52" s="36"/>
      <c r="T52" s="22">
        <v>0</v>
      </c>
      <c r="U52" s="36"/>
      <c r="V52" s="22">
        <v>0</v>
      </c>
      <c r="W52" s="36"/>
      <c r="X52" s="22">
        <v>0</v>
      </c>
      <c r="Y52" s="36"/>
      <c r="Z52" s="118"/>
      <c r="AA52" s="51">
        <f t="shared" si="1"/>
        <v>0</v>
      </c>
      <c r="AB52" s="122">
        <f t="shared" si="2"/>
        <v>0</v>
      </c>
      <c r="AC52" s="9">
        <f t="shared" si="0"/>
        <v>0</v>
      </c>
    </row>
    <row r="53" spans="2:29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4"/>
      <c r="P53" s="22">
        <v>0</v>
      </c>
      <c r="Q53" s="36"/>
      <c r="R53" s="22">
        <v>0</v>
      </c>
      <c r="S53" s="36"/>
      <c r="T53" s="22">
        <v>0</v>
      </c>
      <c r="U53" s="36"/>
      <c r="V53" s="22">
        <v>0</v>
      </c>
      <c r="W53" s="36"/>
      <c r="X53" s="22">
        <v>0</v>
      </c>
      <c r="Y53" s="36"/>
      <c r="Z53" s="118"/>
      <c r="AA53" s="51">
        <f t="shared" si="1"/>
        <v>0</v>
      </c>
      <c r="AB53" s="122">
        <f t="shared" si="2"/>
        <v>0</v>
      </c>
      <c r="AC53" s="9">
        <f t="shared" si="0"/>
        <v>0</v>
      </c>
    </row>
    <row r="54" spans="2:29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4"/>
      <c r="P54" s="22">
        <v>0</v>
      </c>
      <c r="Q54" s="36"/>
      <c r="R54" s="22">
        <v>0</v>
      </c>
      <c r="S54" s="36"/>
      <c r="T54" s="22">
        <v>0</v>
      </c>
      <c r="U54" s="36"/>
      <c r="V54" s="22">
        <v>0</v>
      </c>
      <c r="W54" s="36"/>
      <c r="X54" s="22">
        <v>0</v>
      </c>
      <c r="Y54" s="36"/>
      <c r="Z54" s="118"/>
      <c r="AA54" s="51">
        <f t="shared" si="1"/>
        <v>0</v>
      </c>
      <c r="AB54" s="122">
        <f t="shared" si="2"/>
        <v>0</v>
      </c>
      <c r="AC54" s="9">
        <f t="shared" si="0"/>
        <v>0</v>
      </c>
    </row>
    <row r="55" spans="2:29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4"/>
      <c r="P55" s="22">
        <v>0</v>
      </c>
      <c r="Q55" s="36"/>
      <c r="R55" s="22">
        <v>0</v>
      </c>
      <c r="S55" s="36"/>
      <c r="T55" s="22">
        <v>0</v>
      </c>
      <c r="U55" s="36"/>
      <c r="V55" s="22">
        <v>0</v>
      </c>
      <c r="W55" s="36"/>
      <c r="X55" s="22">
        <v>0</v>
      </c>
      <c r="Y55" s="36"/>
      <c r="Z55" s="118"/>
      <c r="AA55" s="51">
        <f t="shared" si="1"/>
        <v>0</v>
      </c>
      <c r="AB55" s="122">
        <f t="shared" si="2"/>
        <v>0</v>
      </c>
      <c r="AC55" s="9">
        <f t="shared" si="0"/>
        <v>0</v>
      </c>
    </row>
    <row r="56" spans="2:29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4"/>
      <c r="P56" s="22">
        <v>0</v>
      </c>
      <c r="Q56" s="36"/>
      <c r="R56" s="22">
        <v>0</v>
      </c>
      <c r="S56" s="36"/>
      <c r="T56" s="22">
        <v>0</v>
      </c>
      <c r="U56" s="36"/>
      <c r="V56" s="22">
        <v>0</v>
      </c>
      <c r="W56" s="36"/>
      <c r="X56" s="22">
        <v>0</v>
      </c>
      <c r="Y56" s="36"/>
      <c r="Z56" s="118"/>
      <c r="AA56" s="51">
        <f t="shared" si="1"/>
        <v>0</v>
      </c>
      <c r="AB56" s="122">
        <f t="shared" si="2"/>
        <v>0</v>
      </c>
      <c r="AC56" s="9">
        <f t="shared" si="0"/>
        <v>0</v>
      </c>
    </row>
    <row r="57" spans="2:29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4"/>
      <c r="P57" s="22">
        <v>0</v>
      </c>
      <c r="Q57" s="36"/>
      <c r="R57" s="22">
        <v>0</v>
      </c>
      <c r="S57" s="36"/>
      <c r="T57" s="22">
        <v>0</v>
      </c>
      <c r="U57" s="36"/>
      <c r="V57" s="22">
        <v>0</v>
      </c>
      <c r="W57" s="36"/>
      <c r="X57" s="22">
        <v>0</v>
      </c>
      <c r="Y57" s="36"/>
      <c r="Z57" s="118"/>
      <c r="AA57" s="51">
        <f t="shared" si="1"/>
        <v>0</v>
      </c>
      <c r="AB57" s="122">
        <f t="shared" si="2"/>
        <v>0</v>
      </c>
      <c r="AC57" s="9">
        <f t="shared" si="0"/>
        <v>0</v>
      </c>
    </row>
    <row r="58" spans="2:29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4"/>
      <c r="P58" s="22">
        <v>0</v>
      </c>
      <c r="Q58" s="36"/>
      <c r="R58" s="22">
        <v>0</v>
      </c>
      <c r="S58" s="36"/>
      <c r="T58" s="22">
        <v>0</v>
      </c>
      <c r="U58" s="36"/>
      <c r="V58" s="22">
        <v>0</v>
      </c>
      <c r="W58" s="36"/>
      <c r="X58" s="22">
        <v>0</v>
      </c>
      <c r="Y58" s="36"/>
      <c r="Z58" s="118"/>
      <c r="AA58" s="51">
        <f t="shared" si="1"/>
        <v>0</v>
      </c>
      <c r="AB58" s="122">
        <f t="shared" si="2"/>
        <v>0</v>
      </c>
      <c r="AC58" s="9">
        <f t="shared" si="0"/>
        <v>0</v>
      </c>
    </row>
    <row r="59" spans="2:29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4"/>
      <c r="P59" s="22">
        <v>0</v>
      </c>
      <c r="Q59" s="36"/>
      <c r="R59" s="22">
        <v>0</v>
      </c>
      <c r="S59" s="36"/>
      <c r="T59" s="22">
        <v>0</v>
      </c>
      <c r="U59" s="36"/>
      <c r="V59" s="22">
        <v>0</v>
      </c>
      <c r="W59" s="36"/>
      <c r="X59" s="22">
        <v>0</v>
      </c>
      <c r="Y59" s="36"/>
      <c r="Z59" s="118"/>
      <c r="AA59" s="51">
        <f t="shared" si="1"/>
        <v>0</v>
      </c>
      <c r="AB59" s="122">
        <f t="shared" si="2"/>
        <v>0</v>
      </c>
      <c r="AC59" s="9">
        <f t="shared" si="0"/>
        <v>0</v>
      </c>
    </row>
    <row r="60" spans="2:29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4"/>
      <c r="P60" s="22">
        <v>0</v>
      </c>
      <c r="Q60" s="36"/>
      <c r="R60" s="22">
        <v>0</v>
      </c>
      <c r="S60" s="36"/>
      <c r="T60" s="22">
        <v>0</v>
      </c>
      <c r="U60" s="36"/>
      <c r="V60" s="22">
        <v>0</v>
      </c>
      <c r="W60" s="36"/>
      <c r="X60" s="22">
        <v>0</v>
      </c>
      <c r="Y60" s="36"/>
      <c r="Z60" s="118"/>
      <c r="AA60" s="51">
        <f t="shared" si="1"/>
        <v>0</v>
      </c>
      <c r="AB60" s="122">
        <f t="shared" si="2"/>
        <v>0</v>
      </c>
      <c r="AC60" s="9">
        <f t="shared" si="0"/>
        <v>0</v>
      </c>
    </row>
    <row r="61" spans="2:29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4"/>
      <c r="P61" s="22">
        <v>0</v>
      </c>
      <c r="Q61" s="36"/>
      <c r="R61" s="22">
        <v>0</v>
      </c>
      <c r="S61" s="36"/>
      <c r="T61" s="22">
        <v>0</v>
      </c>
      <c r="U61" s="36"/>
      <c r="V61" s="22">
        <v>0</v>
      </c>
      <c r="W61" s="36"/>
      <c r="X61" s="22">
        <v>0</v>
      </c>
      <c r="Y61" s="36"/>
      <c r="Z61" s="118"/>
      <c r="AA61" s="51">
        <f t="shared" si="1"/>
        <v>0</v>
      </c>
      <c r="AB61" s="122">
        <f t="shared" si="2"/>
        <v>0</v>
      </c>
      <c r="AC61" s="9">
        <f t="shared" si="0"/>
        <v>0</v>
      </c>
    </row>
    <row r="62" spans="2:29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4"/>
      <c r="P62" s="22">
        <v>0</v>
      </c>
      <c r="Q62" s="36"/>
      <c r="R62" s="22">
        <v>0</v>
      </c>
      <c r="S62" s="36"/>
      <c r="T62" s="22">
        <v>0</v>
      </c>
      <c r="U62" s="36"/>
      <c r="V62" s="22">
        <v>0</v>
      </c>
      <c r="W62" s="36"/>
      <c r="X62" s="22">
        <v>0</v>
      </c>
      <c r="Y62" s="36"/>
      <c r="Z62" s="118"/>
      <c r="AA62" s="51">
        <f t="shared" si="1"/>
        <v>0</v>
      </c>
      <c r="AB62" s="122">
        <f t="shared" si="2"/>
        <v>0</v>
      </c>
      <c r="AC62" s="9">
        <f t="shared" si="0"/>
        <v>0</v>
      </c>
    </row>
    <row r="63" spans="2:29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4"/>
      <c r="P63" s="22">
        <v>0</v>
      </c>
      <c r="Q63" s="36"/>
      <c r="R63" s="22">
        <v>0</v>
      </c>
      <c r="S63" s="36"/>
      <c r="T63" s="22">
        <v>0</v>
      </c>
      <c r="U63" s="36"/>
      <c r="V63" s="22">
        <v>0</v>
      </c>
      <c r="W63" s="36"/>
      <c r="X63" s="22">
        <v>0</v>
      </c>
      <c r="Y63" s="36"/>
      <c r="Z63" s="118"/>
      <c r="AA63" s="51">
        <f t="shared" si="1"/>
        <v>0</v>
      </c>
      <c r="AB63" s="122">
        <f t="shared" si="2"/>
        <v>0</v>
      </c>
      <c r="AC63" s="9">
        <f t="shared" si="0"/>
        <v>0</v>
      </c>
    </row>
    <row r="64" spans="2:29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4"/>
      <c r="P64" s="22">
        <v>0</v>
      </c>
      <c r="Q64" s="36"/>
      <c r="R64" s="22">
        <v>0</v>
      </c>
      <c r="S64" s="36"/>
      <c r="T64" s="22">
        <v>0</v>
      </c>
      <c r="U64" s="36"/>
      <c r="V64" s="22">
        <v>0</v>
      </c>
      <c r="W64" s="36"/>
      <c r="X64" s="22">
        <v>0</v>
      </c>
      <c r="Y64" s="36"/>
      <c r="Z64" s="118"/>
      <c r="AA64" s="51">
        <f t="shared" si="1"/>
        <v>0</v>
      </c>
      <c r="AB64" s="122">
        <f t="shared" si="2"/>
        <v>0</v>
      </c>
      <c r="AC64" s="9">
        <f t="shared" si="0"/>
        <v>0</v>
      </c>
    </row>
    <row r="65" spans="2:29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6"/>
      <c r="P65" s="26">
        <v>0</v>
      </c>
      <c r="Q65" s="28"/>
      <c r="R65" s="26">
        <v>0</v>
      </c>
      <c r="S65" s="28"/>
      <c r="T65" s="26">
        <v>0</v>
      </c>
      <c r="U65" s="28"/>
      <c r="V65" s="26">
        <v>0</v>
      </c>
      <c r="W65" s="28"/>
      <c r="X65" s="26">
        <v>0</v>
      </c>
      <c r="Y65" s="28"/>
      <c r="Z65" s="117"/>
      <c r="AA65" s="2">
        <f t="shared" si="1"/>
        <v>0</v>
      </c>
      <c r="AB65" s="124">
        <f t="shared" si="2"/>
        <v>0</v>
      </c>
      <c r="AC65" s="10">
        <f t="shared" si="0"/>
        <v>0</v>
      </c>
    </row>
    <row r="66" spans="2:29" ht="28.5" x14ac:dyDescent="0.15">
      <c r="AA66" s="40">
        <f>SUM(AA6:AA65)</f>
        <v>0</v>
      </c>
      <c r="AB66" s="40">
        <f>SUM(AB6:AB65)</f>
        <v>0</v>
      </c>
      <c r="AC66" s="40">
        <f>SUM(AC6:AC65)</f>
        <v>0</v>
      </c>
    </row>
    <row r="67" spans="2:29" x14ac:dyDescent="0.15">
      <c r="AA67" s="3" t="s">
        <v>40</v>
      </c>
      <c r="AB67" s="3" t="s">
        <v>41</v>
      </c>
      <c r="AC67" s="3" t="s">
        <v>42</v>
      </c>
    </row>
  </sheetData>
  <dataConsolidate/>
  <mergeCells count="4">
    <mergeCell ref="B2:G3"/>
    <mergeCell ref="H2:Y2"/>
    <mergeCell ref="AA2:AC3"/>
    <mergeCell ref="H3:Y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T6:T65 F5:G65 J6:J65 Y6:Y29 H6:I29 S6:S29 P6:P65 X6:X65 M6:M29 O6:O29 N6:N65 K6:K29 L6:L65 Q6:Q29 R6:R65 U6:U29 V6:V65 W6:W29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2017-09-04T09:50:31Z</dcterms:modified>
</cp:coreProperties>
</file>