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申込一覧表" sheetId="1" r:id="rId1"/>
    <sheet name="略式記入要領" sheetId="2" r:id="rId2"/>
    <sheet name="個人申込書（男子）" sheetId="3" r:id="rId3"/>
    <sheet name="個人申込書（女子） " sheetId="4" r:id="rId4"/>
  </sheets>
  <definedNames/>
  <calcPr fullCalcOnLoad="1"/>
</workbook>
</file>

<file path=xl/comments1.xml><?xml version="1.0" encoding="utf-8"?>
<comments xmlns="http://schemas.openxmlformats.org/spreadsheetml/2006/main">
  <authors>
    <author>matumoto</author>
    <author>松本浩介</author>
  </authors>
  <commentList>
    <comment ref="I6" authorId="0">
      <text>
        <r>
          <rPr>
            <sz val="9"/>
            <rFont val="ＭＳ Ｐゴシック"/>
            <family val="3"/>
          </rPr>
          <t xml:space="preserve">半角で区切無し
例：0852**@@@@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確認作業の際連絡のつく番号を区切無で入力してください。
</t>
        </r>
      </text>
    </comment>
    <comment ref="B5" authorId="0">
      <text>
        <r>
          <rPr>
            <sz val="9"/>
            <rFont val="ＭＳ Ｐゴシック"/>
            <family val="3"/>
          </rPr>
          <t>半角区切無しで入力してください。
例：6900000</t>
        </r>
      </text>
    </comment>
    <comment ref="G35" authorId="0">
      <text>
        <r>
          <rPr>
            <sz val="9"/>
            <rFont val="ＭＳ Ｐゴシック"/>
            <family val="3"/>
          </rPr>
          <t>1種目あたりの金額を記入してください。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C35" authorId="0">
      <text>
        <r>
          <rPr>
            <sz val="9"/>
            <rFont val="ＭＳ Ｐゴシック"/>
            <family val="3"/>
          </rPr>
          <t>全体の出場種目数を記入してください。</t>
        </r>
      </text>
    </comment>
    <comment ref="C37" authorId="0">
      <text>
        <r>
          <rPr>
            <sz val="9"/>
            <rFont val="ＭＳ Ｐゴシック"/>
            <family val="3"/>
          </rPr>
          <t>全体の出場種目数を記入してください。</t>
        </r>
      </text>
    </comment>
    <comment ref="C39" authorId="0">
      <text>
        <r>
          <rPr>
            <sz val="9"/>
            <rFont val="ＭＳ Ｐゴシック"/>
            <family val="3"/>
          </rPr>
          <t>全体の出場種目数を記入してください。</t>
        </r>
      </text>
    </comment>
    <comment ref="C41" authorId="0">
      <text>
        <r>
          <rPr>
            <sz val="9"/>
            <rFont val="ＭＳ Ｐゴシック"/>
            <family val="3"/>
          </rPr>
          <t>全体の出場種目数を記入してください。</t>
        </r>
      </text>
    </comment>
    <comment ref="G37" authorId="0">
      <text>
        <r>
          <rPr>
            <sz val="9"/>
            <rFont val="ＭＳ Ｐゴシック"/>
            <family val="3"/>
          </rPr>
          <t>1種目あたりの金額を記入してください。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39" authorId="0">
      <text>
        <r>
          <rPr>
            <sz val="9"/>
            <rFont val="ＭＳ Ｐゴシック"/>
            <family val="3"/>
          </rPr>
          <t>1種目あたりの金額を記入してください。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G41" authorId="0">
      <text>
        <r>
          <rPr>
            <sz val="9"/>
            <rFont val="ＭＳ Ｐゴシック"/>
            <family val="3"/>
          </rPr>
          <t>1種目あたりの金額を記入してください。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3" authorId="1">
      <text>
        <r>
          <rPr>
            <sz val="9"/>
            <rFont val="ＭＳ Ｐゴシック"/>
            <family val="3"/>
          </rPr>
          <t>団体名は登録している加入団体・クラブ・学校名を記入して下さい．</t>
        </r>
      </text>
    </comment>
  </commentList>
</comments>
</file>

<file path=xl/sharedStrings.xml><?xml version="1.0" encoding="utf-8"?>
<sst xmlns="http://schemas.openxmlformats.org/spreadsheetml/2006/main" count="143" uniqueCount="99">
  <si>
    <t>性別</t>
  </si>
  <si>
    <t>学年</t>
  </si>
  <si>
    <t>申込責任者名</t>
  </si>
  <si>
    <t>所在地</t>
  </si>
  <si>
    <t>所属団体名</t>
  </si>
  <si>
    <t>円</t>
  </si>
  <si>
    <t>男女計</t>
  </si>
  <si>
    <t>参加料</t>
  </si>
  <si>
    <t>男子　個人</t>
  </si>
  <si>
    <t>女子　個人</t>
  </si>
  <si>
    <t>円　　　＝</t>
  </si>
  <si>
    <t>氏　　名</t>
  </si>
  <si>
    <t>種　別</t>
  </si>
  <si>
    <t>種　　目</t>
  </si>
  <si>
    <t>登録
都道府県</t>
  </si>
  <si>
    <t>連　絡　先</t>
  </si>
  <si>
    <t>最高記録</t>
  </si>
  <si>
    <t>所　属</t>
  </si>
  <si>
    <t>学　年</t>
  </si>
  <si>
    <t>氏　　　名</t>
  </si>
  <si>
    <t xml:space="preserve">氏　　　名 </t>
  </si>
  <si>
    <t>学年</t>
  </si>
  <si>
    <t>×</t>
  </si>
  <si>
    <t>リレー</t>
  </si>
  <si>
    <t>ﾁｰﾑ</t>
  </si>
  <si>
    <t>×</t>
  </si>
  <si>
    <t>携帯(緊急の連絡先)</t>
  </si>
  <si>
    <t>安来高校→　安　来　高</t>
  </si>
  <si>
    <t>三刀屋高校掛合分校→三刀屋高掛合</t>
  </si>
  <si>
    <t>松江北高通信制→　松江北高通</t>
  </si>
  <si>
    <t>隠岐島前高校→隠岐島前高</t>
  </si>
  <si>
    <t>出雲商業高校→　出雲商高</t>
  </si>
  <si>
    <t>松江ろう学校→松江ろう</t>
  </si>
  <si>
    <t>隠岐水産高校→　隠岐水高</t>
  </si>
  <si>
    <t>益田東高校→益田東高</t>
  </si>
  <si>
    <t>下記中学校以外はそれぞれ○中・○○中・○○○中のように正しく校名を記入する．</t>
  </si>
  <si>
    <t>Ａ．同名校</t>
  </si>
  <si>
    <t>Ｃ．その他</t>
  </si>
  <si>
    <t>　　仁多・横田中</t>
  </si>
  <si>
    <t>　　益田・横田中</t>
  </si>
  <si>
    <t>　　</t>
  </si>
  <si>
    <t>　　開　星　中</t>
  </si>
  <si>
    <t>下記小学校以外はそれぞれ○小・○○小・○○○小のように正しく校名を記入する．</t>
  </si>
  <si>
    <t>　Ｂ．分校</t>
  </si>
  <si>
    <t>　　出雲・今市小　大田・朝山小　　　　中西小内田</t>
  </si>
  <si>
    <t>　　山陰朝鮮学校</t>
  </si>
  <si>
    <t>　　出雲・長浜小　浜田・今市小</t>
  </si>
  <si>
    <t>　　ひばりヶ丘小</t>
  </si>
  <si>
    <t>　　出雲・朝山小　雲南・吉田小</t>
  </si>
  <si>
    <t>　　有福温泉小</t>
  </si>
  <si>
    <t>　　浜田・長浜小　安来・安田小</t>
  </si>
  <si>
    <t>　　益田・安田小　　　　　</t>
  </si>
  <si>
    <t>　　益田・吉田小　　　　　</t>
  </si>
  <si>
    <t>[一般･大学]</t>
  </si>
  <si>
    <t>[ 高 校 ]</t>
  </si>
  <si>
    <t>[ 中学校 ]</t>
  </si>
  <si>
    <t>　　松 江 四 中</t>
  </si>
  <si>
    <t>　　島 大 附 中</t>
  </si>
  <si>
    <t>　　大 田 二 中</t>
  </si>
  <si>
    <t>　　松 徳 女 学 中</t>
  </si>
  <si>
    <t>　　浜 田 一 中</t>
  </si>
  <si>
    <t>[ 小学校 ]</t>
  </si>
  <si>
    <t>　 　中西小中垣内</t>
  </si>
  <si>
    <t>　　 豊川小岩倉</t>
  </si>
  <si>
    <t>　　 鰐淵小猪目</t>
  </si>
  <si>
    <t>　　島 大 附 小</t>
  </si>
  <si>
    <t>　　 浜原小信喜</t>
  </si>
  <si>
    <t>　　 鍋山小根羽</t>
  </si>
  <si>
    <t>　　 志々小角井</t>
  </si>
  <si>
    <t>出雲市陸上競技協会→出雲市陸協　</t>
  </si>
  <si>
    <t>益田市陸上競技協会→益田市陸協</t>
  </si>
  <si>
    <t>島根大学→島　根　大　</t>
  </si>
  <si>
    <t>松江工業高等専門学校→松江高専</t>
  </si>
  <si>
    <t>申込一覧表所属団体略式記入要領</t>
  </si>
  <si>
    <t xml:space="preserve"> 　　中西小内田</t>
  </si>
  <si>
    <t>Ｂ．ナンバースクール(例)</t>
  </si>
  <si>
    <t>4×100R</t>
  </si>
  <si>
    <t>4×400R</t>
  </si>
  <si>
    <r>
      <t>※</t>
    </r>
    <r>
      <rPr>
        <sz val="11"/>
        <color indexed="10"/>
        <rFont val="ＭＳ 明朝"/>
        <family val="1"/>
      </rPr>
      <t>女子は赤字で記入してください。</t>
    </r>
    <r>
      <rPr>
        <sz val="11"/>
        <rFont val="ＭＳ 明朝"/>
        <family val="1"/>
      </rPr>
      <t>不足の場合はsheetをコピーして入力してください。</t>
    </r>
  </si>
  <si>
    <t>種目</t>
  </si>
  <si>
    <t>所属団体名(略称)</t>
  </si>
  <si>
    <t>［クラブチーム]</t>
  </si>
  <si>
    <t>６文字程度に略称を記入してください。</t>
  </si>
  <si>
    <r>
      <t>お願い：　１．</t>
    </r>
    <r>
      <rPr>
        <b/>
        <sz val="11"/>
        <rFont val="ＭＳ 明朝"/>
        <family val="1"/>
      </rPr>
      <t>前年度または最近の最高記録</t>
    </r>
    <r>
      <rPr>
        <sz val="11"/>
        <rFont val="ＭＳ 明朝"/>
        <family val="1"/>
      </rPr>
      <t>を必ず記入　　２．所属はすべて記入、上に同じの「〃」はやめる</t>
    </r>
    <r>
      <rPr>
        <b/>
        <sz val="11"/>
        <color indexed="10"/>
        <rFont val="ＭＳ 明朝"/>
        <family val="1"/>
      </rPr>
      <t>　３．女子は赤字で記入</t>
    </r>
  </si>
  <si>
    <r>
      <t>お願い：　１．</t>
    </r>
    <r>
      <rPr>
        <b/>
        <sz val="11"/>
        <rFont val="ＭＳ 明朝"/>
        <family val="1"/>
      </rPr>
      <t>前年度または最近の最高記録</t>
    </r>
    <r>
      <rPr>
        <sz val="11"/>
        <rFont val="ＭＳ 明朝"/>
        <family val="1"/>
      </rPr>
      <t>を必ず記入　　２．所属はすべて記入、上に同じの「〃」はやめる</t>
    </r>
  </si>
  <si>
    <t>登録番号</t>
  </si>
  <si>
    <t>登録No.</t>
  </si>
  <si>
    <t>登録No.</t>
  </si>
  <si>
    <t>100m</t>
  </si>
  <si>
    <t>1000m</t>
  </si>
  <si>
    <t>走幅跳</t>
  </si>
  <si>
    <t>平成　　　年　　　月　　　日</t>
  </si>
  <si>
    <t>Tel　</t>
  </si>
  <si>
    <t>小学男子</t>
  </si>
  <si>
    <t>小学女子</t>
  </si>
  <si>
    <t>800m</t>
  </si>
  <si>
    <r>
      <t>第 １８回　    島根県小学生三種競技大会申込一覧表</t>
    </r>
    <r>
      <rPr>
        <b/>
        <sz val="16"/>
        <rFont val="ＭＳ 明朝"/>
        <family val="1"/>
      </rPr>
      <t>　　</t>
    </r>
  </si>
  <si>
    <r>
      <t>第18回　島根県小学生三種競技大会個人申込書</t>
    </r>
    <r>
      <rPr>
        <b/>
        <u val="single"/>
        <sz val="14"/>
        <color indexed="10"/>
        <rFont val="ＭＳ 明朝"/>
        <family val="1"/>
      </rPr>
      <t>(女子)</t>
    </r>
    <r>
      <rPr>
        <b/>
        <sz val="14"/>
        <color indexed="10"/>
        <rFont val="ＭＳ 明朝"/>
        <family val="1"/>
      </rPr>
      <t>　</t>
    </r>
    <r>
      <rPr>
        <b/>
        <sz val="14"/>
        <rFont val="ＭＳ 明朝"/>
        <family val="1"/>
      </rPr>
      <t>　</t>
    </r>
    <r>
      <rPr>
        <sz val="12"/>
        <rFont val="ＭＳ 明朝"/>
        <family val="1"/>
      </rPr>
      <t>男女別にまとめてください。</t>
    </r>
  </si>
  <si>
    <r>
      <t>第18回　島根県小学生三種競技大会個人申込書</t>
    </r>
    <r>
      <rPr>
        <b/>
        <u val="single"/>
        <sz val="14"/>
        <color indexed="12"/>
        <rFont val="ＭＳ 明朝"/>
        <family val="1"/>
      </rPr>
      <t>(男子)</t>
    </r>
    <r>
      <rPr>
        <b/>
        <sz val="14"/>
        <rFont val="ＭＳ 明朝"/>
        <family val="1"/>
      </rPr>
      <t>　　</t>
    </r>
    <r>
      <rPr>
        <sz val="12"/>
        <rFont val="ＭＳ 明朝"/>
        <family val="1"/>
      </rPr>
      <t>男女別にまとめてください。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</si>
</sst>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000\-00\-0000"/>
    <numFmt numFmtId="178" formatCode="000\-0000\-0000"/>
    <numFmt numFmtId="179" formatCode="[&lt;=999]000;[&lt;=99999]000\-00;000\-0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b/>
      <sz val="14"/>
      <name val="ＭＳ Ｐ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9"/>
      <name val="ＭＳ Ｐゴシック"/>
      <family val="3"/>
    </font>
    <font>
      <b/>
      <u val="single"/>
      <sz val="16"/>
      <name val="ＭＳ 明朝"/>
      <family val="1"/>
    </font>
    <font>
      <b/>
      <sz val="16"/>
      <name val="ＭＳ 明朝"/>
      <family val="1"/>
    </font>
    <font>
      <b/>
      <u val="single"/>
      <sz val="14"/>
      <color indexed="12"/>
      <name val="ＭＳ 明朝"/>
      <family val="1"/>
    </font>
    <font>
      <b/>
      <u val="single"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right" vertical="center" shrinkToFit="1"/>
      <protection locked="0"/>
    </xf>
    <xf numFmtId="38" fontId="4" fillId="0" borderId="0" xfId="48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/>
      <protection locked="0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 applyProtection="1">
      <alignment vertical="top"/>
      <protection locked="0"/>
    </xf>
    <xf numFmtId="0" fontId="12" fillId="0" borderId="18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15" xfId="0" applyFont="1" applyBorder="1" applyAlignment="1" applyProtection="1">
      <alignment vertical="center" shrinkToFit="1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8" fillId="0" borderId="28" xfId="0" applyFont="1" applyBorder="1" applyAlignment="1">
      <alignment vertical="center"/>
    </xf>
    <xf numFmtId="0" fontId="9" fillId="0" borderId="31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5" fillId="0" borderId="28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77" fontId="4" fillId="0" borderId="35" xfId="0" applyNumberFormat="1" applyFont="1" applyBorder="1" applyAlignment="1" applyProtection="1">
      <alignment horizontal="left" vertical="center"/>
      <protection locked="0"/>
    </xf>
    <xf numFmtId="177" fontId="4" fillId="0" borderId="36" xfId="0" applyNumberFormat="1" applyFont="1" applyBorder="1" applyAlignment="1" applyProtection="1">
      <alignment horizontal="left" vertical="center"/>
      <protection locked="0"/>
    </xf>
    <xf numFmtId="177" fontId="4" fillId="0" borderId="37" xfId="0" applyNumberFormat="1" applyFont="1" applyBorder="1" applyAlignment="1" applyProtection="1">
      <alignment horizontal="left" vertical="center"/>
      <protection locked="0"/>
    </xf>
    <xf numFmtId="38" fontId="4" fillId="0" borderId="0" xfId="48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8" fontId="6" fillId="0" borderId="25" xfId="48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79" fontId="4" fillId="0" borderId="30" xfId="0" applyNumberFormat="1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8.00390625" style="2" customWidth="1"/>
    <col min="2" max="2" width="17.50390625" style="2" customWidth="1"/>
    <col min="3" max="3" width="4.875" style="2" customWidth="1"/>
    <col min="4" max="4" width="4.75390625" style="2" customWidth="1"/>
    <col min="5" max="5" width="7.125" style="2" customWidth="1"/>
    <col min="6" max="6" width="10.125" style="2" customWidth="1"/>
    <col min="7" max="9" width="8.375" style="2" customWidth="1"/>
    <col min="10" max="11" width="6.75390625" style="2" customWidth="1"/>
    <col min="12" max="16384" width="9.00390625" style="2" customWidth="1"/>
  </cols>
  <sheetData>
    <row r="1" spans="1:11" ht="20.25">
      <c r="A1" s="69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5" thickBot="1"/>
    <row r="3" spans="7:11" ht="24" customHeight="1">
      <c r="G3" s="74" t="s">
        <v>4</v>
      </c>
      <c r="H3" s="75"/>
      <c r="I3" s="72"/>
      <c r="J3" s="72"/>
      <c r="K3" s="73"/>
    </row>
    <row r="4" spans="1:11" ht="22.5" customHeight="1" thickBot="1">
      <c r="A4" s="71" t="s">
        <v>91</v>
      </c>
      <c r="B4" s="71"/>
      <c r="C4" s="71"/>
      <c r="D4" s="71"/>
      <c r="E4" s="11"/>
      <c r="G4" s="79" t="s">
        <v>80</v>
      </c>
      <c r="H4" s="80"/>
      <c r="I4" s="76"/>
      <c r="J4" s="76"/>
      <c r="K4" s="77"/>
    </row>
    <row r="5" spans="1:11" ht="22.5" customHeight="1">
      <c r="A5" s="26" t="s">
        <v>3</v>
      </c>
      <c r="B5" s="78"/>
      <c r="C5" s="78"/>
      <c r="D5" s="44"/>
      <c r="E5" s="44"/>
      <c r="F5" s="45"/>
      <c r="G5" s="91" t="s">
        <v>2</v>
      </c>
      <c r="H5" s="92"/>
      <c r="I5" s="58"/>
      <c r="J5" s="59"/>
      <c r="K5" s="60"/>
    </row>
    <row r="6" spans="1:11" ht="22.5" customHeight="1">
      <c r="A6" s="83"/>
      <c r="B6" s="84"/>
      <c r="C6" s="84"/>
      <c r="D6" s="84"/>
      <c r="E6" s="84"/>
      <c r="F6" s="85"/>
      <c r="G6" s="81" t="s">
        <v>15</v>
      </c>
      <c r="H6" s="82"/>
      <c r="I6" s="61" t="s">
        <v>92</v>
      </c>
      <c r="J6" s="62"/>
      <c r="K6" s="63"/>
    </row>
    <row r="7" spans="1:11" ht="22.5" customHeight="1">
      <c r="A7" s="86"/>
      <c r="B7" s="87"/>
      <c r="C7" s="87"/>
      <c r="D7" s="87"/>
      <c r="E7" s="87"/>
      <c r="F7" s="88"/>
      <c r="G7" s="89" t="s">
        <v>26</v>
      </c>
      <c r="H7" s="90"/>
      <c r="I7" s="61" t="s">
        <v>92</v>
      </c>
      <c r="J7" s="62"/>
      <c r="K7" s="63"/>
    </row>
    <row r="8" spans="1:11" ht="22.5" customHeight="1">
      <c r="A8" s="27" t="s">
        <v>85</v>
      </c>
      <c r="B8" s="16" t="s">
        <v>11</v>
      </c>
      <c r="C8" s="16" t="s">
        <v>0</v>
      </c>
      <c r="D8" s="16" t="s">
        <v>1</v>
      </c>
      <c r="E8" s="46" t="s">
        <v>14</v>
      </c>
      <c r="F8" s="16" t="s">
        <v>12</v>
      </c>
      <c r="G8" s="65" t="s">
        <v>13</v>
      </c>
      <c r="H8" s="65"/>
      <c r="I8" s="65"/>
      <c r="J8" s="20" t="s">
        <v>76</v>
      </c>
      <c r="K8" s="28" t="s">
        <v>77</v>
      </c>
    </row>
    <row r="9" spans="1:11" ht="26.25" customHeight="1">
      <c r="A9" s="29"/>
      <c r="B9" s="21"/>
      <c r="C9" s="22"/>
      <c r="D9" s="21"/>
      <c r="E9" s="21"/>
      <c r="F9" s="23"/>
      <c r="G9" s="24" t="s">
        <v>88</v>
      </c>
      <c r="H9" s="24" t="s">
        <v>89</v>
      </c>
      <c r="I9" s="24" t="s">
        <v>90</v>
      </c>
      <c r="J9" s="22"/>
      <c r="K9" s="30"/>
    </row>
    <row r="10" spans="1:11" ht="26.25" customHeight="1">
      <c r="A10" s="29"/>
      <c r="B10" s="21"/>
      <c r="C10" s="22"/>
      <c r="D10" s="21"/>
      <c r="E10" s="21"/>
      <c r="F10" s="23"/>
      <c r="G10" s="24"/>
      <c r="H10" s="24"/>
      <c r="I10" s="24"/>
      <c r="J10" s="22"/>
      <c r="K10" s="30"/>
    </row>
    <row r="11" spans="1:11" ht="26.25" customHeight="1">
      <c r="A11" s="29"/>
      <c r="B11" s="21"/>
      <c r="C11" s="22"/>
      <c r="D11" s="21"/>
      <c r="E11" s="21"/>
      <c r="F11" s="23"/>
      <c r="G11" s="24"/>
      <c r="H11" s="24"/>
      <c r="I11" s="24"/>
      <c r="J11" s="22"/>
      <c r="K11" s="30"/>
    </row>
    <row r="12" spans="1:11" ht="26.25" customHeight="1">
      <c r="A12" s="29"/>
      <c r="B12" s="21"/>
      <c r="C12" s="22"/>
      <c r="D12" s="21"/>
      <c r="E12" s="21"/>
      <c r="F12" s="23"/>
      <c r="G12" s="24"/>
      <c r="H12" s="24"/>
      <c r="I12" s="24"/>
      <c r="J12" s="22"/>
      <c r="K12" s="30"/>
    </row>
    <row r="13" spans="1:11" ht="26.25" customHeight="1">
      <c r="A13" s="29"/>
      <c r="B13" s="21"/>
      <c r="C13" s="22"/>
      <c r="D13" s="21"/>
      <c r="E13" s="21"/>
      <c r="F13" s="23"/>
      <c r="G13" s="24"/>
      <c r="H13" s="24"/>
      <c r="I13" s="24"/>
      <c r="J13" s="22"/>
      <c r="K13" s="30"/>
    </row>
    <row r="14" spans="1:11" ht="26.25" customHeight="1">
      <c r="A14" s="29"/>
      <c r="B14" s="21"/>
      <c r="C14" s="22"/>
      <c r="D14" s="21"/>
      <c r="E14" s="21"/>
      <c r="F14" s="23"/>
      <c r="G14" s="24"/>
      <c r="H14" s="24"/>
      <c r="I14" s="24"/>
      <c r="J14" s="22"/>
      <c r="K14" s="30"/>
    </row>
    <row r="15" spans="1:11" ht="26.25" customHeight="1">
      <c r="A15" s="29"/>
      <c r="B15" s="21"/>
      <c r="C15" s="22"/>
      <c r="D15" s="21"/>
      <c r="E15" s="21"/>
      <c r="F15" s="23"/>
      <c r="G15" s="24"/>
      <c r="H15" s="24"/>
      <c r="I15" s="24"/>
      <c r="J15" s="22"/>
      <c r="K15" s="30"/>
    </row>
    <row r="16" spans="1:11" ht="26.25" customHeight="1">
      <c r="A16" s="29"/>
      <c r="B16" s="21"/>
      <c r="C16" s="22"/>
      <c r="D16" s="21"/>
      <c r="E16" s="21"/>
      <c r="F16" s="23"/>
      <c r="G16" s="24"/>
      <c r="H16" s="24"/>
      <c r="I16" s="24"/>
      <c r="J16" s="22"/>
      <c r="K16" s="30"/>
    </row>
    <row r="17" spans="1:11" ht="26.25" customHeight="1">
      <c r="A17" s="29"/>
      <c r="B17" s="21"/>
      <c r="C17" s="22"/>
      <c r="D17" s="21"/>
      <c r="E17" s="21"/>
      <c r="F17" s="23"/>
      <c r="G17" s="24"/>
      <c r="H17" s="24"/>
      <c r="I17" s="24"/>
      <c r="J17" s="22"/>
      <c r="K17" s="30"/>
    </row>
    <row r="18" spans="1:11" ht="26.25" customHeight="1">
      <c r="A18" s="29"/>
      <c r="B18" s="21"/>
      <c r="C18" s="22"/>
      <c r="D18" s="21"/>
      <c r="E18" s="21"/>
      <c r="F18" s="23"/>
      <c r="G18" s="24"/>
      <c r="H18" s="24"/>
      <c r="I18" s="24"/>
      <c r="J18" s="22"/>
      <c r="K18" s="30"/>
    </row>
    <row r="19" spans="1:11" ht="26.25" customHeight="1">
      <c r="A19" s="29"/>
      <c r="B19" s="21"/>
      <c r="C19" s="22"/>
      <c r="D19" s="21"/>
      <c r="E19" s="21"/>
      <c r="F19" s="23"/>
      <c r="G19" s="24"/>
      <c r="H19" s="24"/>
      <c r="I19" s="24"/>
      <c r="J19" s="22"/>
      <c r="K19" s="30"/>
    </row>
    <row r="20" spans="1:11" ht="26.25" customHeight="1">
      <c r="A20" s="29"/>
      <c r="B20" s="21"/>
      <c r="C20" s="22"/>
      <c r="D20" s="21"/>
      <c r="E20" s="21"/>
      <c r="F20" s="23"/>
      <c r="G20" s="24"/>
      <c r="H20" s="24"/>
      <c r="I20" s="24"/>
      <c r="J20" s="22"/>
      <c r="K20" s="30"/>
    </row>
    <row r="21" spans="1:11" ht="26.25" customHeight="1">
      <c r="A21" s="29"/>
      <c r="B21" s="21"/>
      <c r="C21" s="22"/>
      <c r="D21" s="21"/>
      <c r="E21" s="21"/>
      <c r="F21" s="23"/>
      <c r="G21" s="24"/>
      <c r="H21" s="24"/>
      <c r="I21" s="24"/>
      <c r="J21" s="22"/>
      <c r="K21" s="30"/>
    </row>
    <row r="22" spans="1:11" ht="26.25" customHeight="1">
      <c r="A22" s="29"/>
      <c r="B22" s="21"/>
      <c r="C22" s="22"/>
      <c r="D22" s="21"/>
      <c r="E22" s="21"/>
      <c r="F22" s="23"/>
      <c r="G22" s="24"/>
      <c r="H22" s="24"/>
      <c r="I22" s="24"/>
      <c r="J22" s="22"/>
      <c r="K22" s="30"/>
    </row>
    <row r="23" spans="1:11" ht="26.25" customHeight="1">
      <c r="A23" s="29"/>
      <c r="B23" s="21"/>
      <c r="C23" s="22"/>
      <c r="D23" s="21"/>
      <c r="E23" s="21"/>
      <c r="F23" s="23"/>
      <c r="G23" s="24"/>
      <c r="H23" s="24"/>
      <c r="I23" s="24"/>
      <c r="J23" s="22"/>
      <c r="K23" s="30"/>
    </row>
    <row r="24" spans="1:11" ht="26.25" customHeight="1">
      <c r="A24" s="29"/>
      <c r="B24" s="21"/>
      <c r="C24" s="22"/>
      <c r="D24" s="21"/>
      <c r="E24" s="21"/>
      <c r="F24" s="23"/>
      <c r="G24" s="24"/>
      <c r="H24" s="24"/>
      <c r="I24" s="24"/>
      <c r="J24" s="22"/>
      <c r="K24" s="30"/>
    </row>
    <row r="25" spans="1:11" ht="26.25" customHeight="1">
      <c r="A25" s="29"/>
      <c r="B25" s="21"/>
      <c r="C25" s="22"/>
      <c r="D25" s="21"/>
      <c r="E25" s="21"/>
      <c r="F25" s="23"/>
      <c r="G25" s="24"/>
      <c r="H25" s="24"/>
      <c r="I25" s="24"/>
      <c r="J25" s="22"/>
      <c r="K25" s="30"/>
    </row>
    <row r="26" spans="1:11" ht="26.25" customHeight="1">
      <c r="A26" s="29"/>
      <c r="B26" s="21"/>
      <c r="C26" s="22"/>
      <c r="D26" s="21"/>
      <c r="E26" s="21"/>
      <c r="F26" s="23"/>
      <c r="G26" s="24"/>
      <c r="H26" s="24"/>
      <c r="I26" s="24"/>
      <c r="J26" s="22"/>
      <c r="K26" s="30"/>
    </row>
    <row r="27" spans="1:11" ht="26.25" customHeight="1">
      <c r="A27" s="29"/>
      <c r="B27" s="21"/>
      <c r="C27" s="22"/>
      <c r="D27" s="21"/>
      <c r="E27" s="21"/>
      <c r="F27" s="23"/>
      <c r="G27" s="24"/>
      <c r="H27" s="24"/>
      <c r="I27" s="24"/>
      <c r="J27" s="22"/>
      <c r="K27" s="30"/>
    </row>
    <row r="28" spans="1:11" ht="26.25" customHeight="1">
      <c r="A28" s="29"/>
      <c r="B28" s="21"/>
      <c r="C28" s="22"/>
      <c r="D28" s="21"/>
      <c r="E28" s="21"/>
      <c r="F28" s="23"/>
      <c r="G28" s="24"/>
      <c r="H28" s="24"/>
      <c r="I28" s="24"/>
      <c r="J28" s="22"/>
      <c r="K28" s="30"/>
    </row>
    <row r="29" spans="1:11" ht="26.25" customHeight="1">
      <c r="A29" s="29"/>
      <c r="B29" s="21"/>
      <c r="C29" s="22"/>
      <c r="D29" s="21"/>
      <c r="E29" s="21"/>
      <c r="F29" s="23"/>
      <c r="G29" s="24"/>
      <c r="H29" s="24"/>
      <c r="I29" s="24"/>
      <c r="J29" s="22"/>
      <c r="K29" s="30"/>
    </row>
    <row r="30" spans="1:11" ht="26.25" customHeight="1">
      <c r="A30" s="29"/>
      <c r="B30" s="21"/>
      <c r="C30" s="22"/>
      <c r="D30" s="21"/>
      <c r="E30" s="21"/>
      <c r="F30" s="23"/>
      <c r="G30" s="24"/>
      <c r="H30" s="24"/>
      <c r="I30" s="24"/>
      <c r="J30" s="22"/>
      <c r="K30" s="30"/>
    </row>
    <row r="31" spans="1:11" ht="26.25" customHeight="1">
      <c r="A31" s="29"/>
      <c r="B31" s="21"/>
      <c r="C31" s="22"/>
      <c r="D31" s="21"/>
      <c r="E31" s="21"/>
      <c r="F31" s="23"/>
      <c r="G31" s="24"/>
      <c r="H31" s="24"/>
      <c r="I31" s="24"/>
      <c r="J31" s="22"/>
      <c r="K31" s="30"/>
    </row>
    <row r="32" spans="1:11" ht="26.25" customHeight="1">
      <c r="A32" s="29"/>
      <c r="B32" s="21"/>
      <c r="C32" s="22"/>
      <c r="D32" s="21"/>
      <c r="E32" s="21"/>
      <c r="F32" s="23"/>
      <c r="G32" s="24"/>
      <c r="H32" s="24"/>
      <c r="I32" s="24"/>
      <c r="J32" s="22"/>
      <c r="K32" s="30"/>
    </row>
    <row r="33" spans="1:11" ht="26.25" customHeight="1">
      <c r="A33" s="29"/>
      <c r="B33" s="21"/>
      <c r="C33" s="22"/>
      <c r="D33" s="21"/>
      <c r="E33" s="21"/>
      <c r="F33" s="23"/>
      <c r="G33" s="24"/>
      <c r="H33" s="24"/>
      <c r="I33" s="24"/>
      <c r="J33" s="22"/>
      <c r="K33" s="30"/>
    </row>
    <row r="34" spans="1:11" ht="4.5" customHeight="1">
      <c r="A34" s="31"/>
      <c r="B34" s="12"/>
      <c r="C34" s="12"/>
      <c r="D34" s="12"/>
      <c r="E34" s="12"/>
      <c r="F34" s="12"/>
      <c r="G34" s="12"/>
      <c r="H34" s="12"/>
      <c r="I34" s="12"/>
      <c r="J34" s="12"/>
      <c r="K34" s="32"/>
    </row>
    <row r="35" spans="1:11" ht="16.5" customHeight="1">
      <c r="A35" s="33" t="s">
        <v>7</v>
      </c>
      <c r="B35" s="13" t="s">
        <v>8</v>
      </c>
      <c r="C35" s="21"/>
      <c r="D35" s="12" t="s">
        <v>79</v>
      </c>
      <c r="E35" s="66" t="s">
        <v>22</v>
      </c>
      <c r="F35" s="67"/>
      <c r="G35" s="21"/>
      <c r="H35" s="12" t="s">
        <v>10</v>
      </c>
      <c r="I35" s="64">
        <f>C35*G35</f>
        <v>0</v>
      </c>
      <c r="J35" s="64"/>
      <c r="K35" s="32" t="s">
        <v>5</v>
      </c>
    </row>
    <row r="36" spans="1:11" ht="6" customHeight="1">
      <c r="A36" s="31"/>
      <c r="B36" s="13"/>
      <c r="C36" s="12"/>
      <c r="D36" s="12"/>
      <c r="E36" s="12"/>
      <c r="F36" s="14"/>
      <c r="G36" s="25"/>
      <c r="H36" s="12"/>
      <c r="I36" s="15"/>
      <c r="J36" s="15"/>
      <c r="K36" s="32"/>
    </row>
    <row r="37" spans="1:11" ht="16.5" customHeight="1">
      <c r="A37" s="31"/>
      <c r="B37" s="13" t="s">
        <v>23</v>
      </c>
      <c r="C37" s="21"/>
      <c r="D37" s="12" t="s">
        <v>24</v>
      </c>
      <c r="E37" s="66" t="s">
        <v>25</v>
      </c>
      <c r="F37" s="67"/>
      <c r="G37" s="21"/>
      <c r="H37" s="12" t="s">
        <v>10</v>
      </c>
      <c r="I37" s="64">
        <f>C37*G37</f>
        <v>0</v>
      </c>
      <c r="J37" s="64"/>
      <c r="K37" s="32" t="s">
        <v>5</v>
      </c>
    </row>
    <row r="38" spans="1:11" ht="6" customHeight="1">
      <c r="A38" s="31"/>
      <c r="B38" s="13"/>
      <c r="C38" s="12"/>
      <c r="D38" s="12"/>
      <c r="E38" s="12"/>
      <c r="F38" s="14"/>
      <c r="G38" s="25"/>
      <c r="H38" s="12"/>
      <c r="I38" s="15"/>
      <c r="J38" s="15"/>
      <c r="K38" s="32"/>
    </row>
    <row r="39" spans="1:11" ht="16.5" customHeight="1">
      <c r="A39" s="31"/>
      <c r="B39" s="13" t="s">
        <v>9</v>
      </c>
      <c r="C39" s="21"/>
      <c r="D39" s="12" t="s">
        <v>79</v>
      </c>
      <c r="E39" s="66" t="s">
        <v>22</v>
      </c>
      <c r="F39" s="67"/>
      <c r="G39" s="21"/>
      <c r="H39" s="12" t="s">
        <v>10</v>
      </c>
      <c r="I39" s="64">
        <f>C39*G39</f>
        <v>0</v>
      </c>
      <c r="J39" s="64"/>
      <c r="K39" s="32" t="s">
        <v>5</v>
      </c>
    </row>
    <row r="40" spans="1:11" ht="6" customHeight="1">
      <c r="A40" s="31"/>
      <c r="B40" s="13"/>
      <c r="C40" s="12"/>
      <c r="D40" s="12"/>
      <c r="E40" s="12"/>
      <c r="F40" s="14"/>
      <c r="G40" s="25"/>
      <c r="H40" s="12"/>
      <c r="I40" s="15"/>
      <c r="J40" s="15"/>
      <c r="K40" s="32"/>
    </row>
    <row r="41" spans="1:11" ht="16.5" customHeight="1">
      <c r="A41" s="31"/>
      <c r="B41" s="13" t="s">
        <v>23</v>
      </c>
      <c r="C41" s="21"/>
      <c r="D41" s="12" t="s">
        <v>24</v>
      </c>
      <c r="E41" s="66" t="s">
        <v>25</v>
      </c>
      <c r="F41" s="67"/>
      <c r="G41" s="21"/>
      <c r="H41" s="12" t="s">
        <v>10</v>
      </c>
      <c r="I41" s="64">
        <f>C41*G41</f>
        <v>0</v>
      </c>
      <c r="J41" s="64"/>
      <c r="K41" s="32" t="s">
        <v>5</v>
      </c>
    </row>
    <row r="42" spans="1:11" ht="22.5" customHeight="1" thickBot="1">
      <c r="A42" s="34"/>
      <c r="B42" s="35"/>
      <c r="C42" s="35"/>
      <c r="D42" s="35"/>
      <c r="E42" s="35"/>
      <c r="F42" s="35"/>
      <c r="G42" s="35"/>
      <c r="H42" s="35" t="s">
        <v>6</v>
      </c>
      <c r="I42" s="68">
        <f>SUM(I35:I41)</f>
        <v>0</v>
      </c>
      <c r="J42" s="68"/>
      <c r="K42" s="36" t="s">
        <v>5</v>
      </c>
    </row>
    <row r="43" spans="1:11" ht="18" customHeight="1">
      <c r="A43" s="48" t="s">
        <v>78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</row>
  </sheetData>
  <sheetProtection/>
  <mergeCells count="24">
    <mergeCell ref="B5:C5"/>
    <mergeCell ref="G4:H4"/>
    <mergeCell ref="G6:H6"/>
    <mergeCell ref="A6:F7"/>
    <mergeCell ref="G7:H7"/>
    <mergeCell ref="E35:F35"/>
    <mergeCell ref="G5:H5"/>
    <mergeCell ref="E37:F37"/>
    <mergeCell ref="I7:K7"/>
    <mergeCell ref="E39:F39"/>
    <mergeCell ref="I42:J42"/>
    <mergeCell ref="A1:K1"/>
    <mergeCell ref="E41:F41"/>
    <mergeCell ref="A4:D4"/>
    <mergeCell ref="I3:K3"/>
    <mergeCell ref="G3:H3"/>
    <mergeCell ref="I4:K4"/>
    <mergeCell ref="I5:K5"/>
    <mergeCell ref="I6:K6"/>
    <mergeCell ref="I41:J41"/>
    <mergeCell ref="G8:I8"/>
    <mergeCell ref="I35:J35"/>
    <mergeCell ref="I37:J37"/>
    <mergeCell ref="I39:J39"/>
  </mergeCells>
  <dataValidations count="8">
    <dataValidation type="list" allowBlank="1" showInputMessage="1" showErrorMessage="1" sqref="C9:C33">
      <formula1>"男,女"</formula1>
    </dataValidation>
    <dataValidation type="list" allowBlank="1" showInputMessage="1" showErrorMessage="1" sqref="J9:K33">
      <formula1>"○"</formula1>
    </dataValidation>
    <dataValidation type="list" allowBlank="1" showInputMessage="1" showErrorMessage="1" sqref="D9:D33">
      <formula1>"１年,２年,３年,４年,５年,６年,Ｍ１,Ｍ２"</formula1>
    </dataValidation>
    <dataValidation allowBlank="1" showInputMessage="1" showErrorMessage="1" prompt="小学生および島根県以外の登録選手は入力しないで下さい。" sqref="A9:A33"/>
    <dataValidation type="list" allowBlank="1" showInputMessage="1" showErrorMessage="1" prompt="島根登録以外の場合選択してください。" sqref="E9:E33">
      <formula1>"北海道,青森,岩手,宮城,秋田,山形,福島,茨城,栃木,群馬,埼玉,千葉,東京,神奈川,新潟,富山,石川,福井,山梨,長野,岐阜,静岡,愛知,三重,滋賀,京都,大阪,兵庫,奈良,和歌山,鳥取,岡山,広島,山口,徳島,香川,愛媛,高知,福岡,佐賀,長崎,熊本,大分,宮崎,鹿児島,沖縄"</formula1>
    </dataValidation>
    <dataValidation allowBlank="1" showInputMessage="1" showErrorMessage="1" prompt="学校名または加入団体(登録団体)の略式記入を&#10;別シートの要領で記入してください。" sqref="I4:K4"/>
    <dataValidation type="list" allowBlank="1" showInputMessage="1" showErrorMessage="1" sqref="F9:F33">
      <formula1>"一般男子,一般女子,高校男子,高校女子,一般・中学女子,中学男子,中学女子,小学男子,小学女子,成年男子,成年女子,少年Ａ男子,少年Ｂ男子,少年Ａ女子,少年Ｂ女子,少年男子共通,少年女子共通"</formula1>
    </dataValidation>
    <dataValidation type="list" allowBlank="1" showInputMessage="1" showErrorMessage="1" sqref="G9:I33">
      <formula1>"100m,200m,400m,800m,1000m,1500m,3000m,5000m,10000m,100mH,110mH,400mH,3000mSC,3000mW,5000mW,10000mW,十種競技,八種競技,七種競技,四種競技,走高跳,棒高跳,走幅跳,三段跳,砲丸投,円盤投,ﾊﾝﾏｰ投,やり投,ｿﾌﾄﾎﾞｰﾙ投"</formula1>
    </dataValidation>
  </dataValidations>
  <printOptions horizontalCentered="1" verticalCentered="1"/>
  <pageMargins left="0.8267716535433072" right="0.5905511811023623" top="0.6" bottom="0.6692913385826772" header="0.52" footer="0.5118110236220472"/>
  <pageSetup fitToHeight="1" fitToWidth="1"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3"/>
  <sheetViews>
    <sheetView zoomScalePageLayoutView="0" workbookViewId="0" topLeftCell="A1">
      <selection activeCell="F27" sqref="F27"/>
    </sheetView>
  </sheetViews>
  <sheetFormatPr defaultColWidth="9.00390625" defaultRowHeight="13.5"/>
  <cols>
    <col min="2" max="2" width="11.625" style="0" customWidth="1"/>
  </cols>
  <sheetData>
    <row r="1" ht="17.25">
      <c r="B1" s="47" t="s">
        <v>73</v>
      </c>
    </row>
    <row r="3" spans="2:7" ht="13.5">
      <c r="B3" t="s">
        <v>53</v>
      </c>
      <c r="C3" t="s">
        <v>69</v>
      </c>
      <c r="G3" t="s">
        <v>70</v>
      </c>
    </row>
    <row r="4" spans="3:7" ht="13.5">
      <c r="C4" t="s">
        <v>71</v>
      </c>
      <c r="G4" t="s">
        <v>72</v>
      </c>
    </row>
    <row r="5" spans="2:7" ht="13.5">
      <c r="B5" t="s">
        <v>54</v>
      </c>
      <c r="C5" t="s">
        <v>27</v>
      </c>
      <c r="G5" t="s">
        <v>28</v>
      </c>
    </row>
    <row r="6" spans="3:7" ht="13.5">
      <c r="C6" t="s">
        <v>29</v>
      </c>
      <c r="G6" t="s">
        <v>30</v>
      </c>
    </row>
    <row r="7" spans="3:7" ht="13.5">
      <c r="C7" t="s">
        <v>31</v>
      </c>
      <c r="G7" t="s">
        <v>32</v>
      </c>
    </row>
    <row r="8" spans="3:7" ht="13.5">
      <c r="C8" t="s">
        <v>33</v>
      </c>
      <c r="G8" t="s">
        <v>34</v>
      </c>
    </row>
    <row r="9" spans="2:3" ht="13.5">
      <c r="B9" t="s">
        <v>55</v>
      </c>
      <c r="C9" t="s">
        <v>35</v>
      </c>
    </row>
    <row r="10" spans="4:9" ht="13.5">
      <c r="D10" t="s">
        <v>36</v>
      </c>
      <c r="F10" t="s">
        <v>75</v>
      </c>
      <c r="I10" t="s">
        <v>37</v>
      </c>
    </row>
    <row r="11" spans="4:9" ht="13.5">
      <c r="D11" t="s">
        <v>38</v>
      </c>
      <c r="F11" t="s">
        <v>56</v>
      </c>
      <c r="I11" t="s">
        <v>57</v>
      </c>
    </row>
    <row r="12" spans="4:9" ht="13.5">
      <c r="D12" t="s">
        <v>39</v>
      </c>
      <c r="F12" t="s">
        <v>58</v>
      </c>
      <c r="I12" t="s">
        <v>59</v>
      </c>
    </row>
    <row r="13" spans="4:9" ht="13.5">
      <c r="D13" t="s">
        <v>40</v>
      </c>
      <c r="F13" t="s">
        <v>60</v>
      </c>
      <c r="I13" t="s">
        <v>41</v>
      </c>
    </row>
    <row r="14" spans="2:3" ht="13.5">
      <c r="B14" t="s">
        <v>61</v>
      </c>
      <c r="C14" t="s">
        <v>42</v>
      </c>
    </row>
    <row r="15" spans="4:9" ht="13.5">
      <c r="D15" t="s">
        <v>36</v>
      </c>
      <c r="G15" t="s">
        <v>43</v>
      </c>
      <c r="I15" t="s">
        <v>37</v>
      </c>
    </row>
    <row r="16" spans="4:9" ht="13.5">
      <c r="D16" t="s">
        <v>44</v>
      </c>
      <c r="G16" t="s">
        <v>74</v>
      </c>
      <c r="I16" t="s">
        <v>45</v>
      </c>
    </row>
    <row r="17" spans="4:9" ht="13.5">
      <c r="D17" t="s">
        <v>46</v>
      </c>
      <c r="G17" t="s">
        <v>62</v>
      </c>
      <c r="I17" t="s">
        <v>47</v>
      </c>
    </row>
    <row r="18" spans="4:9" ht="13.5">
      <c r="D18" t="s">
        <v>48</v>
      </c>
      <c r="G18" t="s">
        <v>63</v>
      </c>
      <c r="I18" t="s">
        <v>49</v>
      </c>
    </row>
    <row r="19" spans="4:9" ht="13.5">
      <c r="D19" t="s">
        <v>50</v>
      </c>
      <c r="G19" t="s">
        <v>64</v>
      </c>
      <c r="I19" t="s">
        <v>65</v>
      </c>
    </row>
    <row r="20" spans="4:7" ht="13.5">
      <c r="D20" t="s">
        <v>51</v>
      </c>
      <c r="G20" t="s">
        <v>66</v>
      </c>
    </row>
    <row r="21" spans="4:7" ht="13.5">
      <c r="D21" t="s">
        <v>52</v>
      </c>
      <c r="G21" t="s">
        <v>67</v>
      </c>
    </row>
    <row r="22" ht="13.5">
      <c r="G22" t="s">
        <v>68</v>
      </c>
    </row>
    <row r="23" spans="2:3" ht="13.5">
      <c r="B23" t="s">
        <v>81</v>
      </c>
      <c r="C23" t="s">
        <v>82</v>
      </c>
    </row>
  </sheetData>
  <sheetProtection sheet="1" objects="1" scenarios="1"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3.5"/>
  <cols>
    <col min="1" max="1" width="2.50390625" style="2" customWidth="1"/>
    <col min="2" max="3" width="8.75390625" style="2" customWidth="1"/>
    <col min="4" max="4" width="6.875" style="2" customWidth="1"/>
    <col min="5" max="5" width="15.50390625" style="2" customWidth="1"/>
    <col min="6" max="6" width="8.75390625" style="2" customWidth="1"/>
    <col min="7" max="7" width="6.25390625" style="2" customWidth="1"/>
    <col min="8" max="8" width="8.00390625" style="2" customWidth="1"/>
    <col min="9" max="9" width="0.6171875" style="2" customWidth="1"/>
    <col min="10" max="10" width="2.50390625" style="2" customWidth="1"/>
    <col min="11" max="11" width="8.75390625" style="2" customWidth="1"/>
    <col min="12" max="12" width="9.00390625" style="2" customWidth="1"/>
    <col min="13" max="13" width="6.875" style="2" customWidth="1"/>
    <col min="14" max="14" width="15.50390625" style="2" customWidth="1"/>
    <col min="15" max="15" width="8.75390625" style="2" customWidth="1"/>
    <col min="16" max="16" width="6.25390625" style="2" customWidth="1"/>
    <col min="17" max="17" width="8.125" style="2" customWidth="1"/>
    <col min="18" max="16384" width="9.00390625" style="2" customWidth="1"/>
  </cols>
  <sheetData>
    <row r="1" spans="1:17" ht="17.25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94" t="s">
        <v>84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13.5" customHeight="1" thickBo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14.25" thickBot="1">
      <c r="A5" s="3"/>
      <c r="B5" s="4" t="s">
        <v>12</v>
      </c>
      <c r="C5" s="4" t="s">
        <v>13</v>
      </c>
      <c r="D5" s="4" t="s">
        <v>87</v>
      </c>
      <c r="E5" s="4" t="s">
        <v>19</v>
      </c>
      <c r="F5" s="4" t="s">
        <v>17</v>
      </c>
      <c r="G5" s="4" t="s">
        <v>21</v>
      </c>
      <c r="H5" s="4" t="s">
        <v>16</v>
      </c>
      <c r="I5" s="4"/>
      <c r="J5" s="4"/>
      <c r="K5" s="4" t="s">
        <v>12</v>
      </c>
      <c r="L5" s="4" t="s">
        <v>13</v>
      </c>
      <c r="M5" s="4" t="s">
        <v>87</v>
      </c>
      <c r="N5" s="4" t="s">
        <v>20</v>
      </c>
      <c r="O5" s="4" t="s">
        <v>17</v>
      </c>
      <c r="P5" s="4" t="s">
        <v>18</v>
      </c>
      <c r="Q5" s="5" t="s">
        <v>16</v>
      </c>
    </row>
    <row r="6" spans="1:17" ht="21.75" customHeight="1" thickBot="1" thickTop="1">
      <c r="A6" s="6">
        <v>1</v>
      </c>
      <c r="B6" s="49" t="s">
        <v>93</v>
      </c>
      <c r="C6" s="37" t="s">
        <v>88</v>
      </c>
      <c r="D6" s="37"/>
      <c r="E6" s="37"/>
      <c r="F6" s="49"/>
      <c r="G6" s="37"/>
      <c r="H6" s="37"/>
      <c r="I6" s="7"/>
      <c r="J6" s="8">
        <v>23</v>
      </c>
      <c r="K6" s="49"/>
      <c r="L6" s="37"/>
      <c r="M6" s="37"/>
      <c r="N6" s="37"/>
      <c r="O6" s="49"/>
      <c r="P6" s="37"/>
      <c r="Q6" s="40"/>
    </row>
    <row r="7" spans="1:17" ht="21.75" customHeight="1" thickBot="1" thickTop="1">
      <c r="A7" s="6">
        <v>2</v>
      </c>
      <c r="B7" s="49" t="s">
        <v>93</v>
      </c>
      <c r="C7" s="37" t="s">
        <v>89</v>
      </c>
      <c r="D7" s="37"/>
      <c r="E7" s="37"/>
      <c r="F7" s="49"/>
      <c r="G7" s="37"/>
      <c r="H7" s="37"/>
      <c r="I7" s="7"/>
      <c r="J7" s="8">
        <v>24</v>
      </c>
      <c r="K7" s="49"/>
      <c r="L7" s="37"/>
      <c r="M7" s="37"/>
      <c r="N7" s="37"/>
      <c r="O7" s="49"/>
      <c r="P7" s="37"/>
      <c r="Q7" s="40"/>
    </row>
    <row r="8" spans="1:17" ht="21.75" customHeight="1" thickBot="1" thickTop="1">
      <c r="A8" s="6">
        <v>3</v>
      </c>
      <c r="B8" s="49" t="s">
        <v>93</v>
      </c>
      <c r="C8" s="37" t="s">
        <v>90</v>
      </c>
      <c r="D8" s="37"/>
      <c r="E8" s="37"/>
      <c r="F8" s="49"/>
      <c r="G8" s="37"/>
      <c r="H8" s="37"/>
      <c r="I8" s="7"/>
      <c r="J8" s="8">
        <v>25</v>
      </c>
      <c r="K8" s="49"/>
      <c r="L8" s="37"/>
      <c r="M8" s="37"/>
      <c r="N8" s="37"/>
      <c r="O8" s="49">
        <f>IF(N8="","",'申込一覧表'!$I$4)</f>
      </c>
      <c r="P8" s="37"/>
      <c r="Q8" s="40"/>
    </row>
    <row r="9" spans="1:17" ht="21.75" customHeight="1" thickBot="1" thickTop="1">
      <c r="A9" s="6">
        <v>4</v>
      </c>
      <c r="B9" s="49"/>
      <c r="C9" s="37"/>
      <c r="D9" s="37"/>
      <c r="E9" s="37"/>
      <c r="F9" s="49"/>
      <c r="G9" s="37"/>
      <c r="H9" s="37"/>
      <c r="I9" s="7"/>
      <c r="J9" s="8">
        <v>26</v>
      </c>
      <c r="K9" s="49"/>
      <c r="L9" s="37"/>
      <c r="M9" s="37"/>
      <c r="N9" s="37"/>
      <c r="O9" s="49">
        <f>IF(N9="","",'申込一覧表'!$I$4)</f>
      </c>
      <c r="P9" s="37"/>
      <c r="Q9" s="40"/>
    </row>
    <row r="10" spans="1:17" ht="21.75" customHeight="1" thickBot="1" thickTop="1">
      <c r="A10" s="6">
        <v>5</v>
      </c>
      <c r="B10" s="49"/>
      <c r="C10" s="37"/>
      <c r="D10" s="37"/>
      <c r="E10" s="37"/>
      <c r="F10" s="49"/>
      <c r="G10" s="37"/>
      <c r="H10" s="37"/>
      <c r="I10" s="7"/>
      <c r="J10" s="8">
        <v>27</v>
      </c>
      <c r="K10" s="49"/>
      <c r="L10" s="37"/>
      <c r="M10" s="37"/>
      <c r="N10" s="37"/>
      <c r="O10" s="49">
        <f>IF(N10="","",'申込一覧表'!$I$4)</f>
      </c>
      <c r="P10" s="37"/>
      <c r="Q10" s="40"/>
    </row>
    <row r="11" spans="1:17" ht="21.75" customHeight="1" thickBot="1" thickTop="1">
      <c r="A11" s="6">
        <v>6</v>
      </c>
      <c r="B11" s="49"/>
      <c r="C11" s="37"/>
      <c r="D11" s="37"/>
      <c r="E11" s="37"/>
      <c r="F11" s="49"/>
      <c r="G11" s="37"/>
      <c r="H11" s="37"/>
      <c r="I11" s="7"/>
      <c r="J11" s="8">
        <v>28</v>
      </c>
      <c r="K11" s="49"/>
      <c r="L11" s="37"/>
      <c r="M11" s="37"/>
      <c r="N11" s="37"/>
      <c r="O11" s="49">
        <f>IF(N11="","",'申込一覧表'!$I$4)</f>
      </c>
      <c r="P11" s="37"/>
      <c r="Q11" s="40"/>
    </row>
    <row r="12" spans="1:17" ht="21.75" customHeight="1" thickBot="1" thickTop="1">
      <c r="A12" s="6">
        <v>7</v>
      </c>
      <c r="B12" s="49"/>
      <c r="C12" s="37"/>
      <c r="D12" s="37"/>
      <c r="E12" s="37"/>
      <c r="F12" s="49"/>
      <c r="G12" s="37"/>
      <c r="H12" s="37"/>
      <c r="I12" s="7"/>
      <c r="J12" s="8">
        <v>29</v>
      </c>
      <c r="K12" s="49"/>
      <c r="L12" s="37"/>
      <c r="M12" s="37"/>
      <c r="N12" s="37"/>
      <c r="O12" s="49">
        <f>IF(N12="","",'申込一覧表'!$I$4)</f>
      </c>
      <c r="P12" s="37"/>
      <c r="Q12" s="40"/>
    </row>
    <row r="13" spans="1:17" ht="21.75" customHeight="1" thickBot="1" thickTop="1">
      <c r="A13" s="6">
        <v>8</v>
      </c>
      <c r="B13" s="49"/>
      <c r="C13" s="37"/>
      <c r="D13" s="37"/>
      <c r="E13" s="37"/>
      <c r="F13" s="49"/>
      <c r="G13" s="37"/>
      <c r="H13" s="37"/>
      <c r="I13" s="7"/>
      <c r="J13" s="8">
        <v>30</v>
      </c>
      <c r="K13" s="49"/>
      <c r="L13" s="37"/>
      <c r="M13" s="37"/>
      <c r="N13" s="37"/>
      <c r="O13" s="49">
        <f>IF(N13="","",'申込一覧表'!$I$4)</f>
      </c>
      <c r="P13" s="37"/>
      <c r="Q13" s="40"/>
    </row>
    <row r="14" spans="1:17" ht="21.75" customHeight="1" thickBot="1" thickTop="1">
      <c r="A14" s="6">
        <v>9</v>
      </c>
      <c r="B14" s="49"/>
      <c r="C14" s="37"/>
      <c r="D14" s="37"/>
      <c r="E14" s="37"/>
      <c r="F14" s="49"/>
      <c r="G14" s="37"/>
      <c r="H14" s="37"/>
      <c r="I14" s="7"/>
      <c r="J14" s="8">
        <v>31</v>
      </c>
      <c r="K14" s="49"/>
      <c r="L14" s="37"/>
      <c r="M14" s="37"/>
      <c r="N14" s="37"/>
      <c r="O14" s="49"/>
      <c r="P14" s="37"/>
      <c r="Q14" s="40"/>
    </row>
    <row r="15" spans="1:17" ht="21.75" customHeight="1" thickBot="1" thickTop="1">
      <c r="A15" s="6">
        <v>10</v>
      </c>
      <c r="B15" s="49"/>
      <c r="C15" s="37"/>
      <c r="D15" s="37"/>
      <c r="E15" s="37"/>
      <c r="F15" s="49"/>
      <c r="G15" s="37"/>
      <c r="H15" s="37"/>
      <c r="I15" s="7"/>
      <c r="J15" s="8">
        <v>32</v>
      </c>
      <c r="K15" s="49"/>
      <c r="L15" s="37"/>
      <c r="M15" s="37"/>
      <c r="N15" s="37"/>
      <c r="O15" s="49"/>
      <c r="P15" s="37"/>
      <c r="Q15" s="40"/>
    </row>
    <row r="16" spans="1:17" ht="21.75" customHeight="1" thickBot="1" thickTop="1">
      <c r="A16" s="6">
        <v>11</v>
      </c>
      <c r="B16" s="49"/>
      <c r="C16" s="37"/>
      <c r="D16" s="37"/>
      <c r="E16" s="37"/>
      <c r="F16" s="49"/>
      <c r="G16" s="37"/>
      <c r="H16" s="37"/>
      <c r="I16" s="7"/>
      <c r="J16" s="8">
        <v>33</v>
      </c>
      <c r="K16" s="49"/>
      <c r="L16" s="37"/>
      <c r="M16" s="37"/>
      <c r="N16" s="37"/>
      <c r="O16" s="49">
        <f>IF(N16="","",'申込一覧表'!$I$4)</f>
      </c>
      <c r="P16" s="37"/>
      <c r="Q16" s="40"/>
    </row>
    <row r="17" spans="1:17" ht="21.75" customHeight="1" thickBot="1" thickTop="1">
      <c r="A17" s="6">
        <v>12</v>
      </c>
      <c r="B17" s="49"/>
      <c r="C17" s="37"/>
      <c r="D17" s="37"/>
      <c r="E17" s="37"/>
      <c r="F17" s="49"/>
      <c r="G17" s="37"/>
      <c r="H17" s="37"/>
      <c r="I17" s="7"/>
      <c r="J17" s="8">
        <v>34</v>
      </c>
      <c r="K17" s="49"/>
      <c r="L17" s="37"/>
      <c r="M17" s="37"/>
      <c r="N17" s="37"/>
      <c r="O17" s="49">
        <f>IF(N17="","",'申込一覧表'!$I$4)</f>
      </c>
      <c r="P17" s="37"/>
      <c r="Q17" s="40"/>
    </row>
    <row r="18" spans="1:17" ht="21.75" customHeight="1" thickBot="1" thickTop="1">
      <c r="A18" s="6">
        <v>13</v>
      </c>
      <c r="B18" s="49"/>
      <c r="C18" s="37"/>
      <c r="D18" s="37"/>
      <c r="E18" s="37"/>
      <c r="F18" s="49"/>
      <c r="G18" s="37"/>
      <c r="H18" s="37"/>
      <c r="I18" s="7"/>
      <c r="J18" s="8">
        <v>35</v>
      </c>
      <c r="K18" s="49"/>
      <c r="L18" s="37"/>
      <c r="M18" s="37"/>
      <c r="N18" s="37"/>
      <c r="O18" s="49">
        <f>IF(N18="","",'申込一覧表'!$I$4)</f>
      </c>
      <c r="P18" s="37"/>
      <c r="Q18" s="40"/>
    </row>
    <row r="19" spans="1:17" ht="21.75" customHeight="1" thickBot="1" thickTop="1">
      <c r="A19" s="6">
        <v>14</v>
      </c>
      <c r="B19" s="49"/>
      <c r="C19" s="37"/>
      <c r="D19" s="37"/>
      <c r="E19" s="37"/>
      <c r="F19" s="49"/>
      <c r="G19" s="37"/>
      <c r="H19" s="37"/>
      <c r="I19" s="7"/>
      <c r="J19" s="8">
        <v>36</v>
      </c>
      <c r="K19" s="49"/>
      <c r="L19" s="37"/>
      <c r="M19" s="37"/>
      <c r="N19" s="37"/>
      <c r="O19" s="49">
        <f>IF(N19="","",'申込一覧表'!$I$4)</f>
      </c>
      <c r="P19" s="37"/>
      <c r="Q19" s="40"/>
    </row>
    <row r="20" spans="1:17" ht="21.75" customHeight="1" thickBot="1" thickTop="1">
      <c r="A20" s="6">
        <v>15</v>
      </c>
      <c r="B20" s="49"/>
      <c r="C20" s="37"/>
      <c r="D20" s="37"/>
      <c r="E20" s="37"/>
      <c r="F20" s="49"/>
      <c r="G20" s="37"/>
      <c r="H20" s="37"/>
      <c r="I20" s="7"/>
      <c r="J20" s="8">
        <v>37</v>
      </c>
      <c r="K20" s="49"/>
      <c r="L20" s="37"/>
      <c r="M20" s="37"/>
      <c r="N20" s="37"/>
      <c r="O20" s="49">
        <f>IF(N20="","",'申込一覧表'!$I$4)</f>
      </c>
      <c r="P20" s="37"/>
      <c r="Q20" s="40"/>
    </row>
    <row r="21" spans="1:17" ht="21.75" customHeight="1" thickBot="1" thickTop="1">
      <c r="A21" s="6">
        <v>16</v>
      </c>
      <c r="B21" s="49"/>
      <c r="C21" s="37"/>
      <c r="D21" s="37"/>
      <c r="E21" s="37"/>
      <c r="F21" s="49"/>
      <c r="G21" s="37"/>
      <c r="H21" s="37"/>
      <c r="I21" s="7"/>
      <c r="J21" s="8">
        <v>38</v>
      </c>
      <c r="K21" s="49"/>
      <c r="L21" s="37"/>
      <c r="M21" s="37"/>
      <c r="N21" s="37"/>
      <c r="O21" s="49">
        <f>IF(N21="","",'申込一覧表'!$I$4)</f>
      </c>
      <c r="P21" s="37"/>
      <c r="Q21" s="40"/>
    </row>
    <row r="22" spans="1:17" ht="21.75" customHeight="1" thickBot="1" thickTop="1">
      <c r="A22" s="6">
        <v>17</v>
      </c>
      <c r="B22" s="49"/>
      <c r="C22" s="37"/>
      <c r="D22" s="37"/>
      <c r="E22" s="37"/>
      <c r="F22" s="49"/>
      <c r="G22" s="37"/>
      <c r="H22" s="37"/>
      <c r="I22" s="7"/>
      <c r="J22" s="8">
        <v>39</v>
      </c>
      <c r="K22" s="49"/>
      <c r="L22" s="37"/>
      <c r="M22" s="37"/>
      <c r="N22" s="37"/>
      <c r="O22" s="49">
        <f>IF(N22="","",'申込一覧表'!$I$4)</f>
      </c>
      <c r="P22" s="37"/>
      <c r="Q22" s="40"/>
    </row>
    <row r="23" spans="1:17" ht="21.75" customHeight="1" thickBot="1" thickTop="1">
      <c r="A23" s="6">
        <v>18</v>
      </c>
      <c r="B23" s="49"/>
      <c r="C23" s="37"/>
      <c r="D23" s="37"/>
      <c r="E23" s="37"/>
      <c r="F23" s="49"/>
      <c r="G23" s="37"/>
      <c r="H23" s="37"/>
      <c r="I23" s="7"/>
      <c r="J23" s="8">
        <v>40</v>
      </c>
      <c r="K23" s="49"/>
      <c r="L23" s="37"/>
      <c r="M23" s="37"/>
      <c r="N23" s="37"/>
      <c r="O23" s="49">
        <f>IF(N23="","",'申込一覧表'!$I$4)</f>
      </c>
      <c r="P23" s="37"/>
      <c r="Q23" s="40"/>
    </row>
    <row r="24" spans="1:17" ht="21.75" customHeight="1" thickBot="1" thickTop="1">
      <c r="A24" s="6">
        <v>19</v>
      </c>
      <c r="B24" s="49"/>
      <c r="C24" s="37"/>
      <c r="D24" s="37"/>
      <c r="E24" s="37"/>
      <c r="F24" s="49"/>
      <c r="G24" s="37"/>
      <c r="H24" s="37"/>
      <c r="I24" s="7"/>
      <c r="J24" s="8">
        <v>41</v>
      </c>
      <c r="K24" s="49"/>
      <c r="L24" s="37"/>
      <c r="M24" s="37"/>
      <c r="N24" s="37"/>
      <c r="O24" s="49">
        <f>IF(N24="","",'申込一覧表'!$I$4)</f>
      </c>
      <c r="P24" s="37"/>
      <c r="Q24" s="40"/>
    </row>
    <row r="25" spans="1:17" ht="21.75" customHeight="1" thickBot="1" thickTop="1">
      <c r="A25" s="6">
        <v>20</v>
      </c>
      <c r="B25" s="49"/>
      <c r="C25" s="37"/>
      <c r="D25" s="37"/>
      <c r="E25" s="37"/>
      <c r="F25" s="49"/>
      <c r="G25" s="37"/>
      <c r="H25" s="37"/>
      <c r="I25" s="7"/>
      <c r="J25" s="8">
        <v>42</v>
      </c>
      <c r="K25" s="49"/>
      <c r="L25" s="37"/>
      <c r="M25" s="37"/>
      <c r="N25" s="37"/>
      <c r="O25" s="49">
        <f>IF(N25="","",'申込一覧表'!$I$4)</f>
      </c>
      <c r="P25" s="37"/>
      <c r="Q25" s="40"/>
    </row>
    <row r="26" spans="1:17" ht="21.75" customHeight="1" thickBot="1" thickTop="1">
      <c r="A26" s="6">
        <v>21</v>
      </c>
      <c r="B26" s="49"/>
      <c r="C26" s="37"/>
      <c r="D26" s="38"/>
      <c r="E26" s="38"/>
      <c r="F26" s="49"/>
      <c r="G26" s="38"/>
      <c r="H26" s="38"/>
      <c r="I26" s="7"/>
      <c r="J26" s="8">
        <v>43</v>
      </c>
      <c r="K26" s="49"/>
      <c r="L26" s="37"/>
      <c r="M26" s="37"/>
      <c r="N26" s="37"/>
      <c r="O26" s="49">
        <f>IF(N26="","",'申込一覧表'!$I$4)</f>
      </c>
      <c r="P26" s="37"/>
      <c r="Q26" s="40"/>
    </row>
    <row r="27" spans="1:17" ht="21.75" customHeight="1" thickBot="1" thickTop="1">
      <c r="A27" s="9">
        <v>22</v>
      </c>
      <c r="B27" s="55"/>
      <c r="C27" s="39"/>
      <c r="D27" s="39"/>
      <c r="E27" s="39"/>
      <c r="F27" s="55"/>
      <c r="G27" s="39"/>
      <c r="H27" s="39"/>
      <c r="I27" s="10"/>
      <c r="J27" s="56">
        <v>44</v>
      </c>
      <c r="K27" s="55"/>
      <c r="L27" s="39"/>
      <c r="M27" s="39"/>
      <c r="N27" s="39"/>
      <c r="O27" s="55">
        <f>IF(N27="","",'申込一覧表'!$I$4)</f>
      </c>
      <c r="P27" s="39"/>
      <c r="Q27" s="57"/>
    </row>
  </sheetData>
  <sheetProtection/>
  <mergeCells count="3">
    <mergeCell ref="A1:Q1"/>
    <mergeCell ref="A3:Q3"/>
    <mergeCell ref="A4:Q4"/>
  </mergeCells>
  <dataValidations count="6">
    <dataValidation type="list" allowBlank="1" showInputMessage="1" showErrorMessage="1" sqref="K6:K27 B6:B27">
      <formula1>"一般男子,高校男子,中学男子,小学男子,成年男子,少年Ａ男子,少年Ｂ男子,少年男子共通"</formula1>
    </dataValidation>
    <dataValidation type="list" allowBlank="1" showInputMessage="1" showErrorMessage="1" sqref="G6:G27 P6:P27">
      <formula1>"１年,２年,３年,４年,５年,６年,Ｍ１,Ｍ２"</formula1>
    </dataValidation>
    <dataValidation allowBlank="1" showInputMessage="1" showErrorMessage="1" prompt="小学生および島根県以外の登録選手は入力しないでください。" sqref="D6:D27 M6:M27"/>
    <dataValidation allowBlank="1" showInputMessage="1" showErrorMessage="1" prompt="記録は、&#10;○○'○○&quot;○○　&#10;あるいは　&#10;○○m○○　という形で入力してください。" sqref="H6:H27 Q6:Q27"/>
    <dataValidation allowBlank="1" showInputMessage="1" showErrorMessage="1" prompt="学校名などの所属は略称で記入してください。&#10;例：松江商業高校→松江商高&#10;小学生が陸上教室・クラブ単位で出場する場合、個人種目については以下のように記入してください。&#10;TF米子・福生西小、松陸・母衣小、出陸・塩冶小" sqref="F6:F27 O6:O27"/>
    <dataValidation type="list" allowBlank="1" showInputMessage="1" showErrorMessage="1" sqref="C6:C27 L6:L27">
      <formula1>"100m,200m,400m,800m,1000m,1500m,3000m,5000m,10000m,80mH,110mH,400mH,3000mSC,5000mW,10000mW,十種競技,四種競技,走高跳,棒高跳,走幅跳,三段跳,砲丸投,円盤投,ﾊﾝﾏｰ投,やり投,ｿﾌﾄﾎﾞｰﾙ投"</formula1>
    </dataValidation>
  </dataValidations>
  <printOptions horizontalCentered="1" verticalCentered="1"/>
  <pageMargins left="0.76" right="0.67" top="0.53" bottom="0.7480314960629921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5" zoomScaleNormal="85" zoomScalePageLayoutView="0" workbookViewId="0" topLeftCell="A1">
      <selection activeCell="A2" sqref="A2"/>
    </sheetView>
  </sheetViews>
  <sheetFormatPr defaultColWidth="9.00390625" defaultRowHeight="13.5"/>
  <cols>
    <col min="1" max="1" width="2.50390625" style="2" customWidth="1"/>
    <col min="2" max="3" width="8.75390625" style="2" customWidth="1"/>
    <col min="4" max="4" width="6.875" style="2" customWidth="1"/>
    <col min="5" max="5" width="15.50390625" style="2" customWidth="1"/>
    <col min="6" max="6" width="8.75390625" style="2" customWidth="1"/>
    <col min="7" max="7" width="6.25390625" style="2" customWidth="1"/>
    <col min="8" max="8" width="8.00390625" style="2" customWidth="1"/>
    <col min="9" max="9" width="0.6171875" style="2" customWidth="1"/>
    <col min="10" max="10" width="2.50390625" style="2" customWidth="1"/>
    <col min="11" max="11" width="8.75390625" style="2" customWidth="1"/>
    <col min="12" max="12" width="9.00390625" style="2" customWidth="1"/>
    <col min="13" max="13" width="6.875" style="2" customWidth="1"/>
    <col min="14" max="14" width="15.50390625" style="2" customWidth="1"/>
    <col min="15" max="15" width="8.75390625" style="2" customWidth="1"/>
    <col min="16" max="16" width="6.25390625" style="2" customWidth="1"/>
    <col min="17" max="17" width="8.125" style="2" customWidth="1"/>
    <col min="18" max="16384" width="9.00390625" style="2" customWidth="1"/>
  </cols>
  <sheetData>
    <row r="1" spans="1:17" ht="17.25">
      <c r="A1" s="93" t="s">
        <v>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17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3.5">
      <c r="A3" s="94" t="s">
        <v>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ht="13.5" customHeight="1" thickBot="1"/>
    <row r="5" spans="1:17" ht="14.25" thickBot="1">
      <c r="A5" s="3"/>
      <c r="B5" s="4" t="s">
        <v>12</v>
      </c>
      <c r="C5" s="4" t="s">
        <v>13</v>
      </c>
      <c r="D5" s="4" t="s">
        <v>87</v>
      </c>
      <c r="E5" s="4" t="s">
        <v>19</v>
      </c>
      <c r="F5" s="4" t="s">
        <v>17</v>
      </c>
      <c r="G5" s="4" t="s">
        <v>21</v>
      </c>
      <c r="H5" s="4" t="s">
        <v>16</v>
      </c>
      <c r="I5" s="4"/>
      <c r="J5" s="4"/>
      <c r="K5" s="4" t="s">
        <v>12</v>
      </c>
      <c r="L5" s="4" t="s">
        <v>13</v>
      </c>
      <c r="M5" s="4" t="s">
        <v>86</v>
      </c>
      <c r="N5" s="4" t="s">
        <v>20</v>
      </c>
      <c r="O5" s="4" t="s">
        <v>17</v>
      </c>
      <c r="P5" s="4" t="s">
        <v>18</v>
      </c>
      <c r="Q5" s="5" t="s">
        <v>16</v>
      </c>
    </row>
    <row r="6" spans="1:17" ht="21.75" customHeight="1" thickBot="1" thickTop="1">
      <c r="A6" s="17">
        <v>1</v>
      </c>
      <c r="B6" s="50" t="s">
        <v>94</v>
      </c>
      <c r="C6" s="41" t="s">
        <v>88</v>
      </c>
      <c r="D6" s="41"/>
      <c r="E6" s="41"/>
      <c r="F6" s="50"/>
      <c r="G6" s="41"/>
      <c r="H6" s="41"/>
      <c r="I6" s="7"/>
      <c r="J6" s="19">
        <v>23</v>
      </c>
      <c r="K6" s="50"/>
      <c r="L6" s="41"/>
      <c r="M6" s="41"/>
      <c r="N6" s="41"/>
      <c r="O6" s="50">
        <f>IF(N6="","",'申込一覧表'!$I$4)</f>
      </c>
      <c r="P6" s="41"/>
      <c r="Q6" s="51"/>
    </row>
    <row r="7" spans="1:17" ht="21.75" customHeight="1" thickBot="1" thickTop="1">
      <c r="A7" s="17">
        <v>2</v>
      </c>
      <c r="B7" s="50" t="s">
        <v>94</v>
      </c>
      <c r="C7" s="41" t="s">
        <v>95</v>
      </c>
      <c r="D7" s="41"/>
      <c r="E7" s="41"/>
      <c r="F7" s="50"/>
      <c r="G7" s="41"/>
      <c r="H7" s="41"/>
      <c r="I7" s="7"/>
      <c r="J7" s="19">
        <v>24</v>
      </c>
      <c r="K7" s="50"/>
      <c r="L7" s="41"/>
      <c r="M7" s="41"/>
      <c r="N7" s="41"/>
      <c r="O7" s="50">
        <f>IF(N7="","",'申込一覧表'!$I$4)</f>
      </c>
      <c r="P7" s="41"/>
      <c r="Q7" s="51"/>
    </row>
    <row r="8" spans="1:17" ht="21.75" customHeight="1" thickBot="1" thickTop="1">
      <c r="A8" s="17">
        <v>3</v>
      </c>
      <c r="B8" s="50" t="s">
        <v>94</v>
      </c>
      <c r="C8" s="41" t="s">
        <v>90</v>
      </c>
      <c r="D8" s="41"/>
      <c r="E8" s="41"/>
      <c r="F8" s="50"/>
      <c r="G8" s="41"/>
      <c r="H8" s="41"/>
      <c r="I8" s="7"/>
      <c r="J8" s="19">
        <v>25</v>
      </c>
      <c r="K8" s="50"/>
      <c r="L8" s="41"/>
      <c r="M8" s="41"/>
      <c r="N8" s="41"/>
      <c r="O8" s="50">
        <f>IF(N8="","",'申込一覧表'!$I$4)</f>
      </c>
      <c r="P8" s="41"/>
      <c r="Q8" s="51"/>
    </row>
    <row r="9" spans="1:17" ht="21.75" customHeight="1" thickBot="1" thickTop="1">
      <c r="A9" s="17">
        <v>4</v>
      </c>
      <c r="B9" s="50"/>
      <c r="C9" s="41"/>
      <c r="D9" s="41"/>
      <c r="E9" s="41"/>
      <c r="F9" s="50"/>
      <c r="G9" s="41"/>
      <c r="H9" s="41"/>
      <c r="I9" s="7"/>
      <c r="J9" s="19">
        <v>26</v>
      </c>
      <c r="K9" s="50"/>
      <c r="L9" s="41"/>
      <c r="M9" s="41"/>
      <c r="N9" s="41"/>
      <c r="O9" s="50">
        <f>IF(N9="","",'申込一覧表'!$I$4)</f>
      </c>
      <c r="P9" s="41"/>
      <c r="Q9" s="51"/>
    </row>
    <row r="10" spans="1:17" ht="21.75" customHeight="1" thickBot="1" thickTop="1">
      <c r="A10" s="17">
        <v>5</v>
      </c>
      <c r="B10" s="50"/>
      <c r="C10" s="41"/>
      <c r="D10" s="41"/>
      <c r="E10" s="41"/>
      <c r="F10" s="50"/>
      <c r="G10" s="41"/>
      <c r="H10" s="41"/>
      <c r="I10" s="7"/>
      <c r="J10" s="19">
        <v>27</v>
      </c>
      <c r="K10" s="50"/>
      <c r="L10" s="41"/>
      <c r="M10" s="41"/>
      <c r="N10" s="41"/>
      <c r="O10" s="50">
        <f>IF(N10="","",'申込一覧表'!$I$4)</f>
      </c>
      <c r="P10" s="41"/>
      <c r="Q10" s="51"/>
    </row>
    <row r="11" spans="1:17" ht="21.75" customHeight="1" thickBot="1" thickTop="1">
      <c r="A11" s="17">
        <v>6</v>
      </c>
      <c r="B11" s="50"/>
      <c r="C11" s="41"/>
      <c r="D11" s="41"/>
      <c r="E11" s="41"/>
      <c r="F11" s="50"/>
      <c r="G11" s="41"/>
      <c r="H11" s="41"/>
      <c r="I11" s="7"/>
      <c r="J11" s="19">
        <v>28</v>
      </c>
      <c r="K11" s="50"/>
      <c r="L11" s="41"/>
      <c r="M11" s="41"/>
      <c r="N11" s="41"/>
      <c r="O11" s="50">
        <f>IF(N11="","",'申込一覧表'!$I$4)</f>
      </c>
      <c r="P11" s="41"/>
      <c r="Q11" s="51"/>
    </row>
    <row r="12" spans="1:17" ht="21.75" customHeight="1" thickBot="1" thickTop="1">
      <c r="A12" s="17">
        <v>7</v>
      </c>
      <c r="B12" s="50"/>
      <c r="C12" s="41"/>
      <c r="D12" s="41"/>
      <c r="E12" s="41"/>
      <c r="F12" s="50"/>
      <c r="G12" s="41"/>
      <c r="H12" s="41"/>
      <c r="I12" s="7"/>
      <c r="J12" s="19">
        <v>29</v>
      </c>
      <c r="K12" s="50"/>
      <c r="L12" s="41"/>
      <c r="M12" s="41"/>
      <c r="N12" s="41"/>
      <c r="O12" s="50">
        <f>IF(N12="","",'申込一覧表'!$I$4)</f>
      </c>
      <c r="P12" s="41"/>
      <c r="Q12" s="51"/>
    </row>
    <row r="13" spans="1:17" ht="21.75" customHeight="1" thickBot="1" thickTop="1">
      <c r="A13" s="17">
        <v>8</v>
      </c>
      <c r="B13" s="50"/>
      <c r="C13" s="41"/>
      <c r="D13" s="41"/>
      <c r="E13" s="41"/>
      <c r="F13" s="50"/>
      <c r="G13" s="41"/>
      <c r="H13" s="41"/>
      <c r="I13" s="7"/>
      <c r="J13" s="19">
        <v>30</v>
      </c>
      <c r="K13" s="50"/>
      <c r="L13" s="41"/>
      <c r="M13" s="41"/>
      <c r="N13" s="41"/>
      <c r="O13" s="50">
        <f>IF(N13="","",'申込一覧表'!$I$4)</f>
      </c>
      <c r="P13" s="41"/>
      <c r="Q13" s="51"/>
    </row>
    <row r="14" spans="1:17" ht="21.75" customHeight="1" thickBot="1" thickTop="1">
      <c r="A14" s="17">
        <v>9</v>
      </c>
      <c r="B14" s="50"/>
      <c r="C14" s="41"/>
      <c r="D14" s="41"/>
      <c r="E14" s="41"/>
      <c r="F14" s="50"/>
      <c r="G14" s="41"/>
      <c r="H14" s="41"/>
      <c r="I14" s="7"/>
      <c r="J14" s="19">
        <v>31</v>
      </c>
      <c r="K14" s="50"/>
      <c r="L14" s="41"/>
      <c r="M14" s="41"/>
      <c r="N14" s="41"/>
      <c r="O14" s="50">
        <f>IF(N14="","",'申込一覧表'!$I$4)</f>
      </c>
      <c r="P14" s="41"/>
      <c r="Q14" s="51"/>
    </row>
    <row r="15" spans="1:17" ht="21.75" customHeight="1" thickBot="1" thickTop="1">
      <c r="A15" s="17">
        <v>10</v>
      </c>
      <c r="B15" s="50"/>
      <c r="C15" s="41"/>
      <c r="D15" s="41"/>
      <c r="E15" s="41"/>
      <c r="F15" s="50"/>
      <c r="G15" s="41"/>
      <c r="H15" s="41"/>
      <c r="I15" s="7"/>
      <c r="J15" s="19">
        <v>32</v>
      </c>
      <c r="K15" s="50"/>
      <c r="L15" s="41"/>
      <c r="M15" s="41"/>
      <c r="N15" s="41"/>
      <c r="O15" s="50">
        <f>IF(N15="","",'申込一覧表'!$I$4)</f>
      </c>
      <c r="P15" s="41"/>
      <c r="Q15" s="51"/>
    </row>
    <row r="16" spans="1:17" ht="21.75" customHeight="1" thickBot="1" thickTop="1">
      <c r="A16" s="17">
        <v>11</v>
      </c>
      <c r="B16" s="50"/>
      <c r="C16" s="41"/>
      <c r="D16" s="41"/>
      <c r="E16" s="41"/>
      <c r="F16" s="50"/>
      <c r="G16" s="41"/>
      <c r="H16" s="41"/>
      <c r="I16" s="7"/>
      <c r="J16" s="19">
        <v>33</v>
      </c>
      <c r="K16" s="50"/>
      <c r="L16" s="41"/>
      <c r="M16" s="41"/>
      <c r="N16" s="41"/>
      <c r="O16" s="50">
        <f>IF(N16="","",'申込一覧表'!$I$4)</f>
      </c>
      <c r="P16" s="41"/>
      <c r="Q16" s="51"/>
    </row>
    <row r="17" spans="1:17" ht="21.75" customHeight="1" thickBot="1" thickTop="1">
      <c r="A17" s="17">
        <v>12</v>
      </c>
      <c r="B17" s="50"/>
      <c r="C17" s="41"/>
      <c r="D17" s="41"/>
      <c r="E17" s="41"/>
      <c r="F17" s="50"/>
      <c r="G17" s="41"/>
      <c r="H17" s="41"/>
      <c r="I17" s="7"/>
      <c r="J17" s="19">
        <v>34</v>
      </c>
      <c r="K17" s="50"/>
      <c r="L17" s="41"/>
      <c r="M17" s="41"/>
      <c r="N17" s="41"/>
      <c r="O17" s="50">
        <f>IF(N17="","",'申込一覧表'!$I$4)</f>
      </c>
      <c r="P17" s="41"/>
      <c r="Q17" s="51"/>
    </row>
    <row r="18" spans="1:17" ht="21.75" customHeight="1" thickBot="1" thickTop="1">
      <c r="A18" s="17">
        <v>13</v>
      </c>
      <c r="B18" s="50"/>
      <c r="C18" s="41"/>
      <c r="D18" s="41"/>
      <c r="E18" s="41"/>
      <c r="F18" s="50"/>
      <c r="G18" s="41"/>
      <c r="H18" s="41"/>
      <c r="I18" s="7"/>
      <c r="J18" s="19">
        <v>35</v>
      </c>
      <c r="K18" s="50"/>
      <c r="L18" s="41"/>
      <c r="M18" s="41"/>
      <c r="N18" s="41"/>
      <c r="O18" s="50">
        <f>IF(N18="","",'申込一覧表'!$I$4)</f>
      </c>
      <c r="P18" s="41"/>
      <c r="Q18" s="51"/>
    </row>
    <row r="19" spans="1:17" ht="21.75" customHeight="1" thickBot="1" thickTop="1">
      <c r="A19" s="17">
        <v>14</v>
      </c>
      <c r="B19" s="50"/>
      <c r="C19" s="41"/>
      <c r="D19" s="41"/>
      <c r="E19" s="41"/>
      <c r="F19" s="50"/>
      <c r="G19" s="41"/>
      <c r="H19" s="41"/>
      <c r="I19" s="7"/>
      <c r="J19" s="19">
        <v>36</v>
      </c>
      <c r="K19" s="50"/>
      <c r="L19" s="41"/>
      <c r="M19" s="41"/>
      <c r="N19" s="41"/>
      <c r="O19" s="50">
        <f>IF(N19="","",'申込一覧表'!$I$4)</f>
      </c>
      <c r="P19" s="41"/>
      <c r="Q19" s="51"/>
    </row>
    <row r="20" spans="1:17" ht="21.75" customHeight="1" thickBot="1" thickTop="1">
      <c r="A20" s="17">
        <v>15</v>
      </c>
      <c r="B20" s="50"/>
      <c r="C20" s="41"/>
      <c r="D20" s="41"/>
      <c r="E20" s="41"/>
      <c r="F20" s="50"/>
      <c r="G20" s="41"/>
      <c r="H20" s="41"/>
      <c r="I20" s="7"/>
      <c r="J20" s="19">
        <v>37</v>
      </c>
      <c r="K20" s="50"/>
      <c r="L20" s="41"/>
      <c r="M20" s="41"/>
      <c r="N20" s="41"/>
      <c r="O20" s="50">
        <f>IF(N20="","",'申込一覧表'!$I$4)</f>
      </c>
      <c r="P20" s="41"/>
      <c r="Q20" s="51"/>
    </row>
    <row r="21" spans="1:17" ht="21.75" customHeight="1" thickBot="1" thickTop="1">
      <c r="A21" s="17">
        <v>16</v>
      </c>
      <c r="B21" s="50"/>
      <c r="C21" s="41"/>
      <c r="D21" s="41"/>
      <c r="E21" s="41"/>
      <c r="F21" s="50"/>
      <c r="G21" s="41"/>
      <c r="H21" s="41"/>
      <c r="I21" s="7"/>
      <c r="J21" s="19">
        <v>38</v>
      </c>
      <c r="K21" s="50"/>
      <c r="L21" s="41"/>
      <c r="M21" s="41"/>
      <c r="N21" s="41"/>
      <c r="O21" s="50">
        <f>IF(N21="","",'申込一覧表'!$I$4)</f>
      </c>
      <c r="P21" s="41"/>
      <c r="Q21" s="51"/>
    </row>
    <row r="22" spans="1:17" ht="21.75" customHeight="1" thickBot="1" thickTop="1">
      <c r="A22" s="17">
        <v>17</v>
      </c>
      <c r="B22" s="50"/>
      <c r="C22" s="41"/>
      <c r="D22" s="41"/>
      <c r="E22" s="41"/>
      <c r="F22" s="50"/>
      <c r="G22" s="41"/>
      <c r="H22" s="41"/>
      <c r="I22" s="7"/>
      <c r="J22" s="19">
        <v>39</v>
      </c>
      <c r="K22" s="50"/>
      <c r="L22" s="41"/>
      <c r="M22" s="41"/>
      <c r="N22" s="41"/>
      <c r="O22" s="50">
        <f>IF(N22="","",'申込一覧表'!$I$4)</f>
      </c>
      <c r="P22" s="41"/>
      <c r="Q22" s="51"/>
    </row>
    <row r="23" spans="1:17" ht="21.75" customHeight="1" thickBot="1" thickTop="1">
      <c r="A23" s="17">
        <v>18</v>
      </c>
      <c r="B23" s="50"/>
      <c r="C23" s="41"/>
      <c r="D23" s="41"/>
      <c r="E23" s="41"/>
      <c r="F23" s="50"/>
      <c r="G23" s="41"/>
      <c r="H23" s="41"/>
      <c r="I23" s="7"/>
      <c r="J23" s="19">
        <v>40</v>
      </c>
      <c r="K23" s="50"/>
      <c r="L23" s="41"/>
      <c r="M23" s="41"/>
      <c r="N23" s="41"/>
      <c r="O23" s="50">
        <f>IF(N23="","",'申込一覧表'!$I$4)</f>
      </c>
      <c r="P23" s="41"/>
      <c r="Q23" s="51"/>
    </row>
    <row r="24" spans="1:17" ht="21.75" customHeight="1" thickBot="1" thickTop="1">
      <c r="A24" s="17">
        <v>19</v>
      </c>
      <c r="B24" s="50"/>
      <c r="C24" s="41"/>
      <c r="D24" s="41"/>
      <c r="E24" s="41"/>
      <c r="F24" s="50"/>
      <c r="G24" s="41"/>
      <c r="H24" s="41"/>
      <c r="I24" s="7"/>
      <c r="J24" s="19">
        <v>41</v>
      </c>
      <c r="K24" s="50"/>
      <c r="L24" s="41"/>
      <c r="M24" s="41"/>
      <c r="N24" s="41"/>
      <c r="O24" s="50">
        <f>IF(N24="","",'申込一覧表'!$I$4)</f>
      </c>
      <c r="P24" s="41"/>
      <c r="Q24" s="51"/>
    </row>
    <row r="25" spans="1:17" ht="21.75" customHeight="1" thickBot="1" thickTop="1">
      <c r="A25" s="17">
        <v>20</v>
      </c>
      <c r="B25" s="50"/>
      <c r="C25" s="41"/>
      <c r="D25" s="41"/>
      <c r="E25" s="41"/>
      <c r="F25" s="50"/>
      <c r="G25" s="41"/>
      <c r="H25" s="41"/>
      <c r="I25" s="7"/>
      <c r="J25" s="19">
        <v>42</v>
      </c>
      <c r="K25" s="50"/>
      <c r="L25" s="41"/>
      <c r="M25" s="41"/>
      <c r="N25" s="41"/>
      <c r="O25" s="50">
        <f>IF(N25="","",'申込一覧表'!$I$4)</f>
      </c>
      <c r="P25" s="41"/>
      <c r="Q25" s="51"/>
    </row>
    <row r="26" spans="1:17" ht="21.75" customHeight="1" thickBot="1" thickTop="1">
      <c r="A26" s="17">
        <v>21</v>
      </c>
      <c r="B26" s="50"/>
      <c r="C26" s="41"/>
      <c r="D26" s="42"/>
      <c r="E26" s="41"/>
      <c r="F26" s="50"/>
      <c r="G26" s="41"/>
      <c r="H26" s="41"/>
      <c r="I26" s="7"/>
      <c r="J26" s="19">
        <v>43</v>
      </c>
      <c r="K26" s="50"/>
      <c r="L26" s="41"/>
      <c r="M26" s="41"/>
      <c r="N26" s="41"/>
      <c r="O26" s="50">
        <f>IF(N26="","",'申込一覧表'!$I$4)</f>
      </c>
      <c r="P26" s="41"/>
      <c r="Q26" s="51"/>
    </row>
    <row r="27" spans="1:17" ht="21.75" customHeight="1" thickBot="1" thickTop="1">
      <c r="A27" s="18">
        <v>22</v>
      </c>
      <c r="B27" s="52"/>
      <c r="C27" s="43"/>
      <c r="D27" s="43"/>
      <c r="E27" s="43"/>
      <c r="F27" s="52">
        <f>IF(E27="","",'申込一覧表'!$I$4)</f>
      </c>
      <c r="G27" s="43"/>
      <c r="H27" s="43"/>
      <c r="I27" s="10"/>
      <c r="J27" s="53">
        <v>44</v>
      </c>
      <c r="K27" s="52"/>
      <c r="L27" s="43"/>
      <c r="M27" s="43"/>
      <c r="N27" s="43"/>
      <c r="O27" s="52">
        <f>IF(N27="","",'申込一覧表'!$I$4)</f>
      </c>
      <c r="P27" s="43"/>
      <c r="Q27" s="54"/>
    </row>
  </sheetData>
  <sheetProtection/>
  <mergeCells count="2">
    <mergeCell ref="A1:Q1"/>
    <mergeCell ref="A3:Q3"/>
  </mergeCells>
  <dataValidations count="6">
    <dataValidation type="list" allowBlank="1" showInputMessage="1" showErrorMessage="1" sqref="K6:K27 B6:B27">
      <formula1>"一般女子,一般・中学女子,中学女子,小学女子,成年女子,少年Ａ女子,少年Ｂ女子,少年女子共通"</formula1>
    </dataValidation>
    <dataValidation type="list" allowBlank="1" showInputMessage="1" showErrorMessage="1" sqref="G6:G27 P6:P27">
      <formula1>"１年,２年,３年,４年,５年,６年,Ｍ１,Ｍ２"</formula1>
    </dataValidation>
    <dataValidation allowBlank="1" showInputMessage="1" showErrorMessage="1" prompt="小学生および島根県以外の登録選手は入力しないでください。" sqref="D6:D27 M6:M27"/>
    <dataValidation allowBlank="1" showInputMessage="1" showErrorMessage="1" prompt="記録は、&#10;○○'○○&quot;○○　&#10;あるいは　&#10;○○m○○　という形で入力してください。" sqref="H6:H27 Q6:Q27"/>
    <dataValidation allowBlank="1" showInputMessage="1" showErrorMessage="1" prompt="学校名などの所属は略称で記入してください。&#10;例：松江商業高校→松江商高&#10;小学生が陸上教室・クラブ単位で出場する場合、個人種目については以下のように記入してください。&#10;TF米子・福生西小、松陸・母衣小、出陸・塩冶小" sqref="F6:F27 O6:O27"/>
    <dataValidation type="list" allowBlank="1" showInputMessage="1" showErrorMessage="1" sqref="C6:C27 L6:L27">
      <formula1>"100m,200m,400m,800m,1500m,3000m,5000m,10000m,80mH,100mH,400mH,3000mW,5000mW,10000mW,七種競技,四種競技,走高跳,棒高跳,走幅跳,三段跳,砲丸投,円盤投,ﾊﾝﾏｰ投,やり投,ｿﾌﾄﾎﾞｰﾙ投"</formula1>
    </dataValidation>
  </dataValidations>
  <printOptions horizontalCentered="1" verticalCentered="1"/>
  <pageMargins left="0.8267716535433072" right="0.6299212598425197" top="0.6692913385826772" bottom="0.7480314960629921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user</cp:lastModifiedBy>
  <cp:lastPrinted>2007-03-25T10:21:08Z</cp:lastPrinted>
  <dcterms:created xsi:type="dcterms:W3CDTF">2007-03-12T03:06:47Z</dcterms:created>
  <dcterms:modified xsi:type="dcterms:W3CDTF">2015-03-22T08:08:21Z</dcterms:modified>
  <cp:category/>
  <cp:version/>
  <cp:contentType/>
  <cp:contentStatus/>
</cp:coreProperties>
</file>