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roshi\Documents\ekiden\2014\"/>
    </mc:Choice>
  </mc:AlternateContent>
  <bookViews>
    <workbookView xWindow="0" yWindow="0" windowWidth="4650" windowHeight="3720" activeTab="1"/>
  </bookViews>
  <sheets>
    <sheet name="様式1入力上の注意" sheetId="3" r:id="rId1"/>
    <sheet name="様式１女子申込書" sheetId="2" r:id="rId2"/>
    <sheet name="様式２女子" sheetId="6" r:id="rId3"/>
    <sheet name="ｵｰﾀﾞｰ女子" sheetId="9" r:id="rId4"/>
    <sheet name="プロ用一覧（そのままにしておいてください）" sheetId="4" r:id="rId5"/>
  </sheets>
  <definedNames>
    <definedName name="○">'プロ用一覧（そのままにしておいてください）'!$Q$11:$Q$12</definedName>
    <definedName name="_xlnm.Print_Area" localSheetId="1">様式１女子申込書!$A$1:$U$42</definedName>
    <definedName name="_xlnm.Print_Area" localSheetId="0">様式1入力上の注意!$A$2:$Z$47</definedName>
    <definedName name="_xlnm.Print_Area" localSheetId="2">様式２女子!$A$1:$J$32</definedName>
    <definedName name="県名リスト">'プロ用一覧（そのままにしておいてください）'!$Q$3:$Q$7</definedName>
  </definedNames>
  <calcPr calcId="152511"/>
</workbook>
</file>

<file path=xl/calcChain.xml><?xml version="1.0" encoding="utf-8"?>
<calcChain xmlns="http://schemas.openxmlformats.org/spreadsheetml/2006/main">
  <c r="K3" i="4" l="1"/>
  <c r="B18" i="6"/>
  <c r="C6" i="9"/>
  <c r="A6" i="9" s="1"/>
  <c r="H17" i="9" l="1"/>
  <c r="H16" i="9"/>
  <c r="J3" i="4"/>
  <c r="H15" i="9"/>
  <c r="H18" i="9"/>
  <c r="H14" i="9"/>
  <c r="H13" i="9"/>
  <c r="H12" i="9"/>
  <c r="H11" i="9"/>
  <c r="C18" i="9"/>
  <c r="C17" i="9"/>
  <c r="C16" i="9"/>
  <c r="C15" i="9"/>
  <c r="C14" i="9"/>
  <c r="C13" i="9"/>
  <c r="C12" i="9"/>
  <c r="C11" i="9"/>
  <c r="C9" i="9"/>
  <c r="C8" i="9"/>
  <c r="E22" i="6"/>
  <c r="D16" i="6"/>
  <c r="B16" i="6"/>
  <c r="E25" i="6"/>
  <c r="K4" i="4"/>
  <c r="N14" i="4"/>
  <c r="N13" i="4"/>
  <c r="N12" i="4"/>
  <c r="N11" i="4"/>
  <c r="N10" i="4"/>
  <c r="N9" i="4"/>
  <c r="N8" i="4"/>
  <c r="N7" i="4"/>
  <c r="M14" i="4"/>
  <c r="M13" i="4"/>
  <c r="M12" i="4"/>
  <c r="M11" i="4"/>
  <c r="M10" i="4"/>
  <c r="M9" i="4"/>
  <c r="M8" i="4"/>
  <c r="M7" i="4"/>
  <c r="F16" i="4"/>
  <c r="F15" i="4"/>
  <c r="F14" i="4"/>
  <c r="F13" i="4"/>
  <c r="F12" i="4"/>
  <c r="K14" i="4"/>
  <c r="K13" i="4"/>
  <c r="K12" i="4"/>
  <c r="K11" i="4"/>
  <c r="K10" i="4"/>
  <c r="K9" i="4"/>
  <c r="K8" i="4"/>
  <c r="K7" i="4"/>
  <c r="K5" i="4"/>
  <c r="D5" i="4"/>
  <c r="D4" i="4"/>
  <c r="F11" i="4"/>
  <c r="F10" i="4"/>
  <c r="F9" i="4"/>
  <c r="F8" i="4"/>
  <c r="D16" i="4"/>
  <c r="D15" i="4"/>
  <c r="D14" i="4"/>
  <c r="D13" i="4"/>
  <c r="D12" i="4"/>
  <c r="D11" i="4"/>
  <c r="D10" i="4"/>
  <c r="D9" i="4"/>
  <c r="G3" i="4"/>
  <c r="E3" i="4"/>
  <c r="D3" i="4"/>
  <c r="G16" i="4"/>
  <c r="G15" i="4"/>
  <c r="G14" i="4"/>
  <c r="G13" i="4"/>
  <c r="G12" i="4"/>
  <c r="G11" i="4"/>
  <c r="G10" i="4"/>
  <c r="G9" i="4"/>
  <c r="G8" i="4"/>
  <c r="D8" i="4"/>
  <c r="D7" i="4"/>
  <c r="G7" i="4"/>
  <c r="F7" i="4"/>
  <c r="F21" i="2"/>
  <c r="F27" i="2"/>
  <c r="H16" i="3"/>
  <c r="H25" i="3"/>
  <c r="F12" i="2"/>
  <c r="F24" i="2"/>
  <c r="L10" i="3"/>
  <c r="F15" i="2"/>
  <c r="F30" i="2"/>
  <c r="H22" i="3"/>
  <c r="I6" i="2"/>
  <c r="F18" i="2"/>
  <c r="F33" i="2"/>
  <c r="H19" i="3"/>
</calcChain>
</file>

<file path=xl/comments1.xml><?xml version="1.0" encoding="utf-8"?>
<comments xmlns="http://schemas.openxmlformats.org/spreadsheetml/2006/main">
  <authors>
    <author xml:space="preserve"> </author>
    <author>矢野　　浩</author>
  </authors>
  <commentList>
    <comment ref="M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郵便番号7桁を連続で入力してください :　　　　　　　　　例：６９３－００１１の場合　　</t>
        </r>
        <r>
          <rPr>
            <b/>
            <sz val="9"/>
            <color indexed="10"/>
            <rFont val="ＭＳ Ｐゴシック"/>
            <family val="3"/>
            <charset val="128"/>
          </rPr>
          <t>６９３００１１</t>
        </r>
        <r>
          <rPr>
            <b/>
            <sz val="9"/>
            <color indexed="81"/>
            <rFont val="ＭＳ Ｐゴシック"/>
            <family val="3"/>
            <charset val="128"/>
          </rPr>
          <t>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9"/>
            <color indexed="48"/>
            <rFont val="ＭＳ Ｐゴシック"/>
            <family val="3"/>
            <charset val="128"/>
          </rPr>
          <t>すでにある〒マークは無視してください　　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このセルには学校の電話番号を10桁連続の数字で入力してください :例；０８５３（２１）００１６の場合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L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下に名前を書けば表記されます</t>
        </r>
      </text>
    </comment>
    <comment ref="O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例：0853(21)0016の場合。０８５３２１００１６と連続10桁のみを入力してください。</t>
        </r>
      </text>
    </comment>
    <comment ref="O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上の緊急連絡先と同様11桁のみを連続で入力してください。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4" authorId="1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陸協の登録ナンバーを入力してください
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代表者の欄に◎: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西暦で記入。
昭和60年4月2日生まれの場合
</t>
        </r>
        <r>
          <rPr>
            <sz val="9"/>
            <color indexed="10"/>
            <rFont val="ＭＳ Ｐゴシック"/>
            <family val="3"/>
            <charset val="128"/>
          </rPr>
          <t>1985/4/2</t>
        </r>
        <r>
          <rPr>
            <sz val="9"/>
            <color indexed="81"/>
            <rFont val="ＭＳ Ｐゴシック"/>
            <family val="3"/>
            <charset val="128"/>
          </rPr>
          <t>と入力してください。
参考
昭和</t>
        </r>
        <r>
          <rPr>
            <sz val="9"/>
            <color indexed="48"/>
            <rFont val="ＭＳ Ｐゴシック"/>
            <family val="3"/>
            <charset val="128"/>
          </rPr>
          <t>61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1986</t>
        </r>
        <r>
          <rPr>
            <sz val="9"/>
            <color indexed="81"/>
            <rFont val="ＭＳ Ｐゴシック"/>
            <family val="3"/>
            <charset val="128"/>
          </rPr>
          <t>年
昭和</t>
        </r>
        <r>
          <rPr>
            <sz val="9"/>
            <color indexed="48"/>
            <rFont val="ＭＳ Ｐゴシック"/>
            <family val="3"/>
            <charset val="128"/>
          </rPr>
          <t>62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1987</t>
        </r>
        <r>
          <rPr>
            <sz val="9"/>
            <color indexed="81"/>
            <rFont val="ＭＳ Ｐゴシック"/>
            <family val="3"/>
            <charset val="128"/>
          </rPr>
          <t>年
昭和</t>
        </r>
        <r>
          <rPr>
            <sz val="9"/>
            <color indexed="48"/>
            <rFont val="ＭＳ Ｐゴシック"/>
            <family val="3"/>
            <charset val="128"/>
          </rPr>
          <t>63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1988</t>
        </r>
        <r>
          <rPr>
            <sz val="9"/>
            <color indexed="81"/>
            <rFont val="ＭＳ Ｐゴシック"/>
            <family val="3"/>
            <charset val="128"/>
          </rPr>
          <t>年
昭和</t>
        </r>
        <r>
          <rPr>
            <sz val="9"/>
            <color indexed="48"/>
            <rFont val="ＭＳ Ｐゴシック"/>
            <family val="3"/>
            <charset val="128"/>
          </rPr>
          <t>64</t>
        </r>
        <r>
          <rPr>
            <sz val="9"/>
            <color indexed="81"/>
            <rFont val="ＭＳ Ｐゴシック"/>
            <family val="3"/>
            <charset val="128"/>
          </rPr>
          <t>年及び平成</t>
        </r>
        <r>
          <rPr>
            <sz val="9"/>
            <color indexed="48"/>
            <rFont val="ＭＳ Ｐゴシック"/>
            <family val="3"/>
            <charset val="128"/>
          </rPr>
          <t>元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1989</t>
        </r>
        <r>
          <rPr>
            <sz val="9"/>
            <color indexed="81"/>
            <rFont val="ＭＳ Ｐゴシック"/>
            <family val="3"/>
            <charset val="128"/>
          </rPr>
          <t>年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学年を入力 :</t>
        </r>
        <r>
          <rPr>
            <sz val="9"/>
            <color indexed="81"/>
            <rFont val="ＭＳ Ｐゴシック"/>
            <family val="3"/>
            <charset val="128"/>
          </rPr>
          <t xml:space="preserve">
1年⇒１　　　2年⇒２
3年⇒３　　と入力</t>
        </r>
      </text>
    </comment>
    <comment ref="N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該当の欄に○をする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14分30秒の場合　　　</t>
        </r>
        <r>
          <rPr>
            <b/>
            <sz val="9"/>
            <color indexed="10"/>
            <rFont val="ＭＳ Ｐゴシック"/>
            <family val="3"/>
            <charset val="128"/>
          </rPr>
          <t>１４３０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と入力してください
4分30秒の場合
</t>
        </r>
        <r>
          <rPr>
            <b/>
            <sz val="9"/>
            <color indexed="10"/>
            <rFont val="ＭＳ Ｐゴシック"/>
            <family val="3"/>
            <charset val="128"/>
          </rPr>
          <t>４３０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郵便番号7桁を連続で入力してください :　　　　　　　　　例：６９３－００１１の場合　　</t>
        </r>
        <r>
          <rPr>
            <b/>
            <sz val="9"/>
            <color indexed="10"/>
            <rFont val="ＭＳ Ｐゴシック"/>
            <family val="3"/>
            <charset val="128"/>
          </rPr>
          <t>６９３００１１</t>
        </r>
        <r>
          <rPr>
            <b/>
            <sz val="9"/>
            <color indexed="81"/>
            <rFont val="ＭＳ Ｐゴシック"/>
            <family val="3"/>
            <charset val="128"/>
          </rPr>
          <t>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9"/>
            <color indexed="48"/>
            <rFont val="ＭＳ Ｐゴシック"/>
            <family val="3"/>
            <charset val="128"/>
          </rPr>
          <t>すでにある〒マークは無視してください　　</t>
        </r>
      </text>
    </comment>
    <comment ref="K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リストから選んでください。</t>
        </r>
      </text>
    </commen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このセルには学校の電話番号を10桁連続の数字で入力してください :例；０８５３（２１）００１６の場合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と入力
すでにある『℡』の文字は無視してください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記入しなくてもよい。但し、違う場合は直接入力してください。
</t>
        </r>
      </text>
    </comment>
    <comment ref="M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例：0853(21)0016の場合。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と連続10桁のみを入力してください。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上の緊急連絡先と同様11桁の数字を連続で入力してください。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代表者の欄に◎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学年を入力 :</t>
        </r>
        <r>
          <rPr>
            <sz val="9"/>
            <color indexed="81"/>
            <rFont val="ＭＳ Ｐゴシック"/>
            <family val="3"/>
            <charset val="128"/>
          </rPr>
          <t xml:space="preserve">
1年⇒１　　　2年⇒２
3年⇒３　　と入力</t>
        </r>
      </text>
    </comment>
    <comment ref="J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53"/>
            <rFont val="ＭＳ Ｐゴシック"/>
            <family val="3"/>
            <charset val="128"/>
          </rPr>
          <t>西暦で記入</t>
        </r>
        <r>
          <rPr>
            <sz val="9"/>
            <color indexed="81"/>
            <rFont val="ＭＳ Ｐゴシック"/>
            <family val="3"/>
            <charset val="128"/>
          </rPr>
          <t>。
平成５年4月2日生まれの場合
1993/4/2と入力してください。
参考
平成6年生まれ1994年
平成7年生まれ1995年
平成8年生まれ1996年
平成9年生まれ1997年</t>
        </r>
      </text>
    </comment>
    <comment ref="Q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適又は否記入。
否の場合は詳細を備考欄に記入してください。
</t>
        </r>
      </text>
    </comment>
    <comment ref="S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左以外の距離で記録があれば記入してください</t>
        </r>
      </text>
    </comment>
    <comment ref="L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該当する種目の左欄に○を入れてください。</t>
        </r>
      </text>
    </comment>
    <comment ref="P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14分30秒30の場合　　
　</t>
        </r>
        <r>
          <rPr>
            <b/>
            <sz val="9"/>
            <color indexed="10"/>
            <rFont val="ＭＳ Ｐゴシック"/>
            <family val="3"/>
            <charset val="128"/>
          </rPr>
          <t>１４３０３０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と入力してください
4分30秒30の場合
</t>
        </r>
        <r>
          <rPr>
            <b/>
            <sz val="9"/>
            <color indexed="10"/>
            <rFont val="ＭＳ Ｐゴシック"/>
            <family val="3"/>
            <charset val="128"/>
          </rPr>
          <t>４３０３０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姓と名の間は一マス空けてください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</commentList>
</comments>
</file>

<file path=xl/sharedStrings.xml><?xml version="1.0" encoding="utf-8"?>
<sst xmlns="http://schemas.openxmlformats.org/spreadsheetml/2006/main" count="243" uniqueCount="167">
  <si>
    <t>学年</t>
    <rPh sb="0" eb="2">
      <t>ガクネン</t>
    </rPh>
    <phoneticPr fontId="2"/>
  </si>
  <si>
    <t>記録</t>
    <rPh sb="0" eb="2">
      <t>キロク</t>
    </rPh>
    <phoneticPr fontId="2"/>
  </si>
  <si>
    <t>予想オーダー</t>
    <rPh sb="0" eb="2">
      <t>ヨソウ</t>
    </rPh>
    <phoneticPr fontId="2"/>
  </si>
  <si>
    <t>1区</t>
    <rPh sb="1" eb="2">
      <t>ク</t>
    </rPh>
    <phoneticPr fontId="2"/>
  </si>
  <si>
    <t>2区</t>
    <rPh sb="1" eb="2">
      <t>ク</t>
    </rPh>
    <phoneticPr fontId="2"/>
  </si>
  <si>
    <t>3区</t>
    <rPh sb="1" eb="2">
      <t>ク</t>
    </rPh>
    <phoneticPr fontId="2"/>
  </si>
  <si>
    <t>4区</t>
    <rPh sb="1" eb="2">
      <t>ク</t>
    </rPh>
    <phoneticPr fontId="2"/>
  </si>
  <si>
    <t>5区</t>
    <rPh sb="1" eb="2">
      <t>ク</t>
    </rPh>
    <phoneticPr fontId="2"/>
  </si>
  <si>
    <t>補</t>
    <rPh sb="0" eb="1">
      <t>ホ</t>
    </rPh>
    <phoneticPr fontId="2"/>
  </si>
  <si>
    <t>フリガナ</t>
    <phoneticPr fontId="2"/>
  </si>
  <si>
    <t>氏　　　　名</t>
    <rPh sb="0" eb="1">
      <t>シ</t>
    </rPh>
    <rPh sb="5" eb="6">
      <t>メイ</t>
    </rPh>
    <phoneticPr fontId="2"/>
  </si>
  <si>
    <t>備考</t>
    <rPh sb="0" eb="2">
      <t>ビコウ</t>
    </rPh>
    <phoneticPr fontId="2"/>
  </si>
  <si>
    <t>本年度公認最高記録</t>
    <rPh sb="0" eb="3">
      <t>ホンネンド</t>
    </rPh>
    <rPh sb="3" eb="5">
      <t>コウニン</t>
    </rPh>
    <rPh sb="5" eb="7">
      <t>サイコウ</t>
    </rPh>
    <rPh sb="7" eb="9">
      <t>キロク</t>
    </rPh>
    <phoneticPr fontId="2"/>
  </si>
  <si>
    <t>代表◎</t>
    <rPh sb="0" eb="2">
      <t>ダイヒョウ</t>
    </rPh>
    <phoneticPr fontId="2"/>
  </si>
  <si>
    <t>学校名</t>
    <rPh sb="0" eb="2">
      <t>ガッコウ</t>
    </rPh>
    <rPh sb="2" eb="3">
      <t>メイ</t>
    </rPh>
    <phoneticPr fontId="2"/>
  </si>
  <si>
    <t>正式名</t>
    <rPh sb="0" eb="3">
      <t>セイシキメイ</t>
    </rPh>
    <phoneticPr fontId="2"/>
  </si>
  <si>
    <t>略称</t>
    <rPh sb="0" eb="2">
      <t>リャクショウ</t>
    </rPh>
    <phoneticPr fontId="2"/>
  </si>
  <si>
    <t>5,000m</t>
    <phoneticPr fontId="2"/>
  </si>
  <si>
    <t>3,000m</t>
    <phoneticPr fontId="2"/>
  </si>
  <si>
    <t>1,500m</t>
    <phoneticPr fontId="2"/>
  </si>
  <si>
    <t>所在地　学　校</t>
    <rPh sb="0" eb="3">
      <t>ショザイチ</t>
    </rPh>
    <rPh sb="4" eb="5">
      <t>ガク</t>
    </rPh>
    <rPh sb="6" eb="7">
      <t>コウ</t>
    </rPh>
    <phoneticPr fontId="2"/>
  </si>
  <si>
    <t>℡</t>
    <phoneticPr fontId="2"/>
  </si>
  <si>
    <t>監督氏名</t>
    <rPh sb="0" eb="2">
      <t>カントク</t>
    </rPh>
    <rPh sb="2" eb="4">
      <t>シメイ</t>
    </rPh>
    <phoneticPr fontId="2"/>
  </si>
  <si>
    <t>校長氏名</t>
    <rPh sb="0" eb="2">
      <t>コウチョウ</t>
    </rPh>
    <rPh sb="2" eb="4">
      <t>シメイ</t>
    </rPh>
    <phoneticPr fontId="2"/>
  </si>
  <si>
    <t>緊急連絡先（自宅又は携帯）</t>
    <rPh sb="0" eb="2">
      <t>キンキュウ</t>
    </rPh>
    <rPh sb="2" eb="5">
      <t>レンラクサキ</t>
    </rPh>
    <rPh sb="6" eb="8">
      <t>ジタク</t>
    </rPh>
    <rPh sb="8" eb="9">
      <t>マタ</t>
    </rPh>
    <rPh sb="10" eb="12">
      <t>ケイタイ</t>
    </rPh>
    <phoneticPr fontId="2"/>
  </si>
  <si>
    <t>種目（該当種目に○をしてください)</t>
    <rPh sb="0" eb="2">
      <t>シュモク</t>
    </rPh>
    <rPh sb="3" eb="5">
      <t>ガイトウ</t>
    </rPh>
    <rPh sb="5" eb="7">
      <t>シュモク</t>
    </rPh>
    <phoneticPr fontId="2"/>
  </si>
  <si>
    <t>出</t>
    <rPh sb="0" eb="1">
      <t>デ</t>
    </rPh>
    <phoneticPr fontId="2"/>
  </si>
  <si>
    <t>雲</t>
    <rPh sb="0" eb="1">
      <t>クモ</t>
    </rPh>
    <phoneticPr fontId="2"/>
  </si>
  <si>
    <t>出雲　太郎</t>
    <rPh sb="0" eb="2">
      <t>イズモ</t>
    </rPh>
    <rPh sb="3" eb="5">
      <t>タロウ</t>
    </rPh>
    <phoneticPr fontId="2"/>
  </si>
  <si>
    <t>○</t>
    <phoneticPr fontId="2"/>
  </si>
  <si>
    <t>○</t>
    <phoneticPr fontId="2"/>
  </si>
  <si>
    <t>適</t>
    <rPh sb="0" eb="1">
      <t>テキ</t>
    </rPh>
    <phoneticPr fontId="2"/>
  </si>
  <si>
    <t>◎</t>
    <phoneticPr fontId="2"/>
  </si>
  <si>
    <t>○</t>
    <phoneticPr fontId="2"/>
  </si>
  <si>
    <t>出雲実業高等学校</t>
    <rPh sb="0" eb="2">
      <t>イズモ</t>
    </rPh>
    <rPh sb="2" eb="4">
      <t>ジツギョウ</t>
    </rPh>
    <rPh sb="4" eb="6">
      <t>コウトウ</t>
    </rPh>
    <rPh sb="6" eb="8">
      <t>ガッコウ</t>
    </rPh>
    <phoneticPr fontId="2"/>
  </si>
  <si>
    <t>生年月日</t>
    <rPh sb="0" eb="2">
      <t>セイネン</t>
    </rPh>
    <rPh sb="2" eb="4">
      <t>ガッピ</t>
    </rPh>
    <phoneticPr fontId="2"/>
  </si>
  <si>
    <t>男子プログラム用一覧</t>
    <rPh sb="0" eb="2">
      <t>ダンシ</t>
    </rPh>
    <rPh sb="7" eb="8">
      <t>ヨウ</t>
    </rPh>
    <rPh sb="8" eb="10">
      <t>イチラン</t>
    </rPh>
    <phoneticPr fontId="2"/>
  </si>
  <si>
    <t>氏　　名</t>
    <rPh sb="0" eb="1">
      <t>シ</t>
    </rPh>
    <rPh sb="3" eb="4">
      <t>メイ</t>
    </rPh>
    <phoneticPr fontId="2"/>
  </si>
  <si>
    <t>区間</t>
    <rPh sb="0" eb="2">
      <t>クカン</t>
    </rPh>
    <phoneticPr fontId="2"/>
  </si>
  <si>
    <t>最高記録</t>
    <rPh sb="0" eb="2">
      <t>サイコウ</t>
    </rPh>
    <rPh sb="2" eb="4">
      <t>キロク</t>
    </rPh>
    <phoneticPr fontId="2"/>
  </si>
  <si>
    <t>主将</t>
    <rPh sb="0" eb="2">
      <t>シュショウ</t>
    </rPh>
    <phoneticPr fontId="2"/>
  </si>
  <si>
    <t>監督</t>
    <rPh sb="0" eb="2">
      <t>カントク</t>
    </rPh>
    <phoneticPr fontId="2"/>
  </si>
  <si>
    <t>主将氏名</t>
    <rPh sb="0" eb="2">
      <t>シュショウ</t>
    </rPh>
    <rPh sb="2" eb="4">
      <t>シメイ</t>
    </rPh>
    <phoneticPr fontId="2"/>
  </si>
  <si>
    <t>女子プログラム用一覧</t>
    <rPh sb="0" eb="2">
      <t>ジョシ</t>
    </rPh>
    <rPh sb="7" eb="8">
      <t>ヨウ</t>
    </rPh>
    <rPh sb="8" eb="10">
      <t>イチラン</t>
    </rPh>
    <phoneticPr fontId="2"/>
  </si>
  <si>
    <t>　</t>
    <phoneticPr fontId="2"/>
  </si>
  <si>
    <t>健康診断から見た試合出場の適否</t>
    <rPh sb="0" eb="2">
      <t>ケンコウ</t>
    </rPh>
    <rPh sb="2" eb="4">
      <t>シンダン</t>
    </rPh>
    <rPh sb="6" eb="7">
      <t>ミ</t>
    </rPh>
    <rPh sb="8" eb="10">
      <t>シアイ</t>
    </rPh>
    <rPh sb="10" eb="12">
      <t>シュツジョウ</t>
    </rPh>
    <rPh sb="13" eb="15">
      <t>テキヒ</t>
    </rPh>
    <phoneticPr fontId="2"/>
  </si>
  <si>
    <t>備　　　考</t>
    <rPh sb="0" eb="1">
      <t>ソナエ</t>
    </rPh>
    <rPh sb="4" eb="5">
      <t>コウ</t>
    </rPh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</si>
  <si>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</si>
  <si>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参加申込書</t>
  </si>
  <si>
    <t>月</t>
    <rPh sb="0" eb="1">
      <t>ガツ</t>
    </rPh>
    <phoneticPr fontId="2"/>
  </si>
  <si>
    <t>日</t>
    <rPh sb="0" eb="1">
      <t>ニチ</t>
    </rPh>
    <phoneticPr fontId="2"/>
  </si>
  <si>
    <t>　　　　　校　長　氏　名</t>
    <phoneticPr fontId="2"/>
  </si>
  <si>
    <t>　　　　　　　監　督　氏　名　　</t>
    <rPh sb="11" eb="12">
      <t>シ</t>
    </rPh>
    <rPh sb="13" eb="14">
      <t>メイ</t>
    </rPh>
    <phoneticPr fontId="2"/>
  </si>
  <si>
    <t>㊞</t>
    <phoneticPr fontId="2"/>
  </si>
  <si>
    <t>様式２</t>
    <rPh sb="0" eb="2">
      <t>ヨウシキ</t>
    </rPh>
    <phoneticPr fontId="2"/>
  </si>
  <si>
    <t>女  子</t>
    <rPh sb="0" eb="1">
      <t>オンナ</t>
    </rPh>
    <phoneticPr fontId="2"/>
  </si>
  <si>
    <t>手順</t>
    <rPh sb="0" eb="2">
      <t>テジュン</t>
    </rPh>
    <phoneticPr fontId="2"/>
  </si>
  <si>
    <t>今日の日付は</t>
    <rPh sb="0" eb="2">
      <t>キョウ</t>
    </rPh>
    <rPh sb="3" eb="5">
      <t>ヒヅケ</t>
    </rPh>
    <phoneticPr fontId="2"/>
  </si>
  <si>
    <t>もしこのシートを開いたら         すぐ閉じてください</t>
    <rPh sb="8" eb="9">
      <t>ヒラ</t>
    </rPh>
    <rPh sb="23" eb="24">
      <t>ト</t>
    </rPh>
    <phoneticPr fontId="2"/>
  </si>
  <si>
    <t>様式１　</t>
    <rPh sb="0" eb="2">
      <t>ヨウシキ</t>
    </rPh>
    <phoneticPr fontId="2"/>
  </si>
  <si>
    <t>様式１</t>
    <rPh sb="0" eb="2">
      <t>ヨウシキ</t>
    </rPh>
    <phoneticPr fontId="2"/>
  </si>
  <si>
    <t>女子</t>
    <rPh sb="0" eb="2">
      <t>ジョシ</t>
    </rPh>
    <phoneticPr fontId="2"/>
  </si>
  <si>
    <t>山口県</t>
    <rPh sb="0" eb="2">
      <t>ヤマグチ</t>
    </rPh>
    <rPh sb="2" eb="3">
      <t>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</si>
  <si>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</si>
  <si>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</si>
  <si>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</si>
  <si>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</si>
  <si>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　申込書(様式１女子)に記載の生徒は本校在学生徒であり、且つ健康であって、表記大会に出場することを認知し、参加申込をいたします。</t>
    <rPh sb="8" eb="10">
      <t>ジョシ</t>
    </rPh>
    <phoneticPr fontId="2"/>
  </si>
  <si>
    <t>入力</t>
    <rPh sb="0" eb="2">
      <t>ニュウリョク</t>
    </rPh>
    <phoneticPr fontId="2"/>
  </si>
  <si>
    <t>○</t>
    <phoneticPr fontId="2"/>
  </si>
  <si>
    <t>大会委員長　様</t>
    <rPh sb="0" eb="2">
      <t>タイカイ</t>
    </rPh>
    <rPh sb="2" eb="5">
      <t>イインチョウ</t>
    </rPh>
    <phoneticPr fontId="2"/>
  </si>
  <si>
    <t>ｵｰﾀﾞｰ用紙</t>
    <rPh sb="5" eb="7">
      <t>ヨウシ</t>
    </rPh>
    <phoneticPr fontId="2"/>
  </si>
  <si>
    <t>ナンバー</t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</si>
  <si>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</si>
  <si>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監　　督</t>
    <rPh sb="0" eb="1">
      <t>ラン</t>
    </rPh>
    <rPh sb="3" eb="4">
      <t>ヨシ</t>
    </rPh>
    <phoneticPr fontId="2"/>
  </si>
  <si>
    <t>主　　将</t>
    <rPh sb="0" eb="1">
      <t>シュ</t>
    </rPh>
    <rPh sb="3" eb="4">
      <t>ショウ</t>
    </rPh>
    <phoneticPr fontId="2"/>
  </si>
  <si>
    <t>区　　間</t>
    <rPh sb="0" eb="1">
      <t>ク</t>
    </rPh>
    <rPh sb="3" eb="4">
      <t>カン</t>
    </rPh>
    <phoneticPr fontId="2"/>
  </si>
  <si>
    <t>氏　　　　　　　　　　名</t>
    <rPh sb="0" eb="1">
      <t>シ</t>
    </rPh>
    <rPh sb="11" eb="12">
      <t>メイ</t>
    </rPh>
    <phoneticPr fontId="2"/>
  </si>
  <si>
    <t>学　　年</t>
    <rPh sb="0" eb="1">
      <t>ガク</t>
    </rPh>
    <rPh sb="3" eb="4">
      <t>トシ</t>
    </rPh>
    <phoneticPr fontId="2"/>
  </si>
  <si>
    <t>①まず様式1の方を先に入力してください</t>
    <rPh sb="3" eb="5">
      <t>ヨウシキ</t>
    </rPh>
    <rPh sb="7" eb="8">
      <t>ホウ</t>
    </rPh>
    <rPh sb="9" eb="10">
      <t>サキ</t>
    </rPh>
    <rPh sb="11" eb="13">
      <t>ニュウリョク</t>
    </rPh>
    <phoneticPr fontId="2"/>
  </si>
  <si>
    <t>②印刷してください</t>
    <rPh sb="1" eb="3">
      <t>インサツ</t>
    </rPh>
    <phoneticPr fontId="2"/>
  </si>
  <si>
    <t>公印を忘れずに</t>
    <rPh sb="0" eb="2">
      <t>コウイン</t>
    </rPh>
    <rPh sb="3" eb="4">
      <t>ワス</t>
    </rPh>
    <phoneticPr fontId="2"/>
  </si>
  <si>
    <t>出雲市今市町8001</t>
    <rPh sb="0" eb="3">
      <t>イズモシ</t>
    </rPh>
    <rPh sb="3" eb="5">
      <t>イマイチ</t>
    </rPh>
    <rPh sb="5" eb="6">
      <t>マチ</t>
    </rPh>
    <phoneticPr fontId="2"/>
  </si>
  <si>
    <t>　第22回県高校駅伝　選手申し込み表　【女子】</t>
    <rPh sb="1" eb="2">
      <t>ダイ</t>
    </rPh>
    <rPh sb="4" eb="5">
      <t>カイ</t>
    </rPh>
    <rPh sb="5" eb="6">
      <t>ケン</t>
    </rPh>
    <rPh sb="6" eb="8">
      <t>コウコウ</t>
    </rPh>
    <rPh sb="8" eb="10">
      <t>エキデン</t>
    </rPh>
    <rPh sb="11" eb="13">
      <t>センシュ</t>
    </rPh>
    <rPh sb="13" eb="16">
      <t>モウシコ</t>
    </rPh>
    <rPh sb="17" eb="18">
      <t>ヒョウ</t>
    </rPh>
    <rPh sb="20" eb="22">
      <t>ジョシ</t>
    </rPh>
    <phoneticPr fontId="2"/>
  </si>
  <si>
    <t>今市　一子</t>
    <rPh sb="0" eb="2">
      <t>イマイチ</t>
    </rPh>
    <rPh sb="3" eb="4">
      <t>ハジメ</t>
    </rPh>
    <rPh sb="4" eb="5">
      <t>コ</t>
    </rPh>
    <phoneticPr fontId="2"/>
  </si>
  <si>
    <t>安来　三絵</t>
    <rPh sb="0" eb="2">
      <t>ヤスギ</t>
    </rPh>
    <rPh sb="3" eb="5">
      <t>ミエ</t>
    </rPh>
    <phoneticPr fontId="2"/>
  </si>
  <si>
    <t>松江　華</t>
    <rPh sb="0" eb="2">
      <t>マツエ</t>
    </rPh>
    <rPh sb="3" eb="4">
      <t>ハナ</t>
    </rPh>
    <phoneticPr fontId="2"/>
  </si>
  <si>
    <t>大田　よしみ</t>
    <rPh sb="0" eb="2">
      <t>オオダ</t>
    </rPh>
    <phoneticPr fontId="2"/>
  </si>
  <si>
    <t>益田　千里</t>
    <rPh sb="0" eb="2">
      <t>マスダ</t>
    </rPh>
    <rPh sb="3" eb="5">
      <t>チサト</t>
    </rPh>
    <phoneticPr fontId="2"/>
  </si>
  <si>
    <t>10,000ｍ3４'30″</t>
    <phoneticPr fontId="2"/>
  </si>
  <si>
    <t>松江北</t>
    <rPh sb="0" eb="2">
      <t>マツエ</t>
    </rPh>
    <rPh sb="2" eb="3">
      <t>キタ</t>
    </rPh>
    <phoneticPr fontId="2"/>
  </si>
  <si>
    <t>松江南</t>
    <rPh sb="0" eb="2">
      <t>マツエ</t>
    </rPh>
    <rPh sb="2" eb="3">
      <t>ミナミ</t>
    </rPh>
    <phoneticPr fontId="2"/>
  </si>
  <si>
    <t>松江東</t>
    <rPh sb="0" eb="2">
      <t>マツエ</t>
    </rPh>
    <rPh sb="2" eb="3">
      <t>ヒガシ</t>
    </rPh>
    <phoneticPr fontId="2"/>
  </si>
  <si>
    <t>三刀屋</t>
    <rPh sb="0" eb="3">
      <t>ミトヤ</t>
    </rPh>
    <phoneticPr fontId="2"/>
  </si>
  <si>
    <t>三刀屋掛合</t>
    <rPh sb="0" eb="3">
      <t>ミトヤ</t>
    </rPh>
    <rPh sb="3" eb="4">
      <t>カ</t>
    </rPh>
    <rPh sb="4" eb="5">
      <t>ア</t>
    </rPh>
    <phoneticPr fontId="2"/>
  </si>
  <si>
    <t>大社佐田</t>
    <rPh sb="0" eb="2">
      <t>タイシャ</t>
    </rPh>
    <rPh sb="2" eb="4">
      <t>サダ</t>
    </rPh>
    <phoneticPr fontId="2"/>
  </si>
  <si>
    <t>邇摩</t>
    <rPh sb="0" eb="2">
      <t>ニマ</t>
    </rPh>
    <phoneticPr fontId="2"/>
  </si>
  <si>
    <t>島根中央</t>
    <rPh sb="0" eb="2">
      <t>シマネ</t>
    </rPh>
    <rPh sb="2" eb="4">
      <t>チュウオウ</t>
    </rPh>
    <phoneticPr fontId="2"/>
  </si>
  <si>
    <t>江津</t>
    <rPh sb="0" eb="2">
      <t>ゴウツ</t>
    </rPh>
    <phoneticPr fontId="2"/>
  </si>
  <si>
    <t>浜田</t>
    <rPh sb="0" eb="2">
      <t>ハマダ</t>
    </rPh>
    <phoneticPr fontId="2"/>
  </si>
  <si>
    <t>吉賀</t>
    <rPh sb="0" eb="2">
      <t>ヨシガ</t>
    </rPh>
    <phoneticPr fontId="2"/>
  </si>
  <si>
    <t>津和野</t>
    <rPh sb="0" eb="3">
      <t>ツワノ</t>
    </rPh>
    <phoneticPr fontId="2"/>
  </si>
  <si>
    <t>隠岐</t>
    <rPh sb="0" eb="2">
      <t>オキ</t>
    </rPh>
    <phoneticPr fontId="2"/>
  </si>
  <si>
    <t>隠岐島前</t>
    <rPh sb="0" eb="2">
      <t>オキ</t>
    </rPh>
    <rPh sb="2" eb="3">
      <t>トウ</t>
    </rPh>
    <rPh sb="3" eb="4">
      <t>ゼン</t>
    </rPh>
    <phoneticPr fontId="2"/>
  </si>
  <si>
    <t>隠岐水産</t>
    <rPh sb="0" eb="2">
      <t>オキ</t>
    </rPh>
    <rPh sb="2" eb="4">
      <t>スイサン</t>
    </rPh>
    <phoneticPr fontId="2"/>
  </si>
  <si>
    <t>松江ろう</t>
    <rPh sb="0" eb="2">
      <t>マツエ</t>
    </rPh>
    <phoneticPr fontId="2"/>
  </si>
  <si>
    <t>浜田ろう</t>
    <rPh sb="0" eb="2">
      <t>ハマダ</t>
    </rPh>
    <phoneticPr fontId="2"/>
  </si>
  <si>
    <t>松江北通</t>
    <rPh sb="0" eb="2">
      <t>マツエ</t>
    </rPh>
    <rPh sb="2" eb="3">
      <t>キタ</t>
    </rPh>
    <rPh sb="3" eb="4">
      <t>ドオリ</t>
    </rPh>
    <phoneticPr fontId="2"/>
  </si>
  <si>
    <t>松江養護</t>
    <rPh sb="0" eb="2">
      <t>マツエ</t>
    </rPh>
    <rPh sb="2" eb="4">
      <t>ヨウゴ</t>
    </rPh>
    <phoneticPr fontId="2"/>
  </si>
  <si>
    <t>松江南宍道</t>
    <rPh sb="0" eb="2">
      <t>マツエ</t>
    </rPh>
    <rPh sb="2" eb="3">
      <t>ミナミ</t>
    </rPh>
    <rPh sb="3" eb="5">
      <t>シンジ</t>
    </rPh>
    <phoneticPr fontId="2"/>
  </si>
  <si>
    <t>立正大湘南</t>
    <rPh sb="0" eb="3">
      <t>リッショウダイ</t>
    </rPh>
    <rPh sb="3" eb="5">
      <t>ショウナン</t>
    </rPh>
    <phoneticPr fontId="2"/>
  </si>
  <si>
    <t>松徳</t>
    <rPh sb="0" eb="1">
      <t>マツ</t>
    </rPh>
    <rPh sb="1" eb="2">
      <t>トク</t>
    </rPh>
    <phoneticPr fontId="2"/>
  </si>
  <si>
    <t>松江西</t>
    <rPh sb="0" eb="2">
      <t>マツエ</t>
    </rPh>
    <rPh sb="2" eb="3">
      <t>ニシ</t>
    </rPh>
    <phoneticPr fontId="2"/>
  </si>
  <si>
    <t>出雲北陵</t>
    <rPh sb="0" eb="2">
      <t>イズモ</t>
    </rPh>
    <rPh sb="2" eb="3">
      <t>ホク</t>
    </rPh>
    <rPh sb="3" eb="4">
      <t>リョウ</t>
    </rPh>
    <phoneticPr fontId="2"/>
  </si>
  <si>
    <t>出雲西</t>
    <rPh sb="0" eb="2">
      <t>イズモ</t>
    </rPh>
    <rPh sb="2" eb="3">
      <t>ニシ</t>
    </rPh>
    <phoneticPr fontId="2"/>
  </si>
  <si>
    <t>益田東</t>
    <rPh sb="0" eb="2">
      <t>マスダ</t>
    </rPh>
    <rPh sb="2" eb="3">
      <t>ヒガシ</t>
    </rPh>
    <phoneticPr fontId="2"/>
  </si>
  <si>
    <t>安来</t>
    <rPh sb="0" eb="1">
      <t>アン</t>
    </rPh>
    <rPh sb="1" eb="2">
      <t>ライ</t>
    </rPh>
    <phoneticPr fontId="2"/>
  </si>
  <si>
    <t>大東</t>
    <rPh sb="0" eb="1">
      <t>ダイ</t>
    </rPh>
    <rPh sb="1" eb="2">
      <t>ヒガシ</t>
    </rPh>
    <phoneticPr fontId="2"/>
  </si>
  <si>
    <t>横田</t>
    <rPh sb="0" eb="1">
      <t>ヨコ</t>
    </rPh>
    <rPh sb="1" eb="2">
      <t>タ</t>
    </rPh>
    <phoneticPr fontId="2"/>
  </si>
  <si>
    <t>飯南</t>
    <rPh sb="0" eb="1">
      <t>メシ</t>
    </rPh>
    <rPh sb="1" eb="2">
      <t>ミナミ</t>
    </rPh>
    <phoneticPr fontId="2"/>
  </si>
  <si>
    <t>平田</t>
    <rPh sb="0" eb="1">
      <t>ヒラ</t>
    </rPh>
    <rPh sb="1" eb="2">
      <t>タ</t>
    </rPh>
    <phoneticPr fontId="2"/>
  </si>
  <si>
    <t>出雲</t>
    <rPh sb="0" eb="1">
      <t>デ</t>
    </rPh>
    <rPh sb="1" eb="2">
      <t>クモ</t>
    </rPh>
    <phoneticPr fontId="2"/>
  </si>
  <si>
    <t>大社</t>
    <rPh sb="0" eb="1">
      <t>ダイ</t>
    </rPh>
    <rPh sb="1" eb="2">
      <t>シャ</t>
    </rPh>
    <phoneticPr fontId="2"/>
  </si>
  <si>
    <t>大田</t>
    <rPh sb="0" eb="1">
      <t>ダイ</t>
    </rPh>
    <rPh sb="1" eb="2">
      <t>タ</t>
    </rPh>
    <phoneticPr fontId="2"/>
  </si>
  <si>
    <t>矢上</t>
    <rPh sb="0" eb="1">
      <t>ヤ</t>
    </rPh>
    <rPh sb="1" eb="2">
      <t>カミ</t>
    </rPh>
    <phoneticPr fontId="2"/>
  </si>
  <si>
    <t>益田</t>
    <rPh sb="0" eb="1">
      <t>エキ</t>
    </rPh>
    <rPh sb="1" eb="2">
      <t>タ</t>
    </rPh>
    <phoneticPr fontId="2"/>
  </si>
  <si>
    <t>開星</t>
    <rPh sb="0" eb="1">
      <t>カイ</t>
    </rPh>
    <rPh sb="1" eb="2">
      <t>セイ</t>
    </rPh>
    <phoneticPr fontId="2"/>
  </si>
  <si>
    <t>明誠</t>
    <rPh sb="0" eb="1">
      <t>メイ</t>
    </rPh>
    <rPh sb="1" eb="2">
      <t>セイ</t>
    </rPh>
    <phoneticPr fontId="2"/>
  </si>
  <si>
    <t>女　　子</t>
    <rPh sb="0" eb="1">
      <t>オンナ</t>
    </rPh>
    <rPh sb="3" eb="4">
      <t>コ</t>
    </rPh>
    <phoneticPr fontId="2"/>
  </si>
  <si>
    <t>情報科</t>
    <rPh sb="0" eb="2">
      <t>ジョウホウ</t>
    </rPh>
    <rPh sb="2" eb="3">
      <t>カ</t>
    </rPh>
    <phoneticPr fontId="2"/>
  </si>
  <si>
    <t>松江工</t>
    <rPh sb="0" eb="2">
      <t>マツエ</t>
    </rPh>
    <rPh sb="2" eb="3">
      <t>コウ</t>
    </rPh>
    <phoneticPr fontId="2"/>
  </si>
  <si>
    <t>松江商</t>
    <rPh sb="0" eb="2">
      <t>マツエ</t>
    </rPh>
    <rPh sb="2" eb="3">
      <t>ショウ</t>
    </rPh>
    <phoneticPr fontId="2"/>
  </si>
  <si>
    <t>松江農</t>
    <rPh sb="0" eb="2">
      <t>マツエ</t>
    </rPh>
    <rPh sb="2" eb="3">
      <t>ノウ</t>
    </rPh>
    <phoneticPr fontId="2"/>
  </si>
  <si>
    <t>宍道</t>
    <rPh sb="0" eb="2">
      <t>シンジ</t>
    </rPh>
    <phoneticPr fontId="2"/>
  </si>
  <si>
    <t>出雲工</t>
    <rPh sb="0" eb="2">
      <t>イズモ</t>
    </rPh>
    <rPh sb="2" eb="3">
      <t>コウ</t>
    </rPh>
    <phoneticPr fontId="2"/>
  </si>
  <si>
    <t>出雲商</t>
    <rPh sb="0" eb="2">
      <t>イズモ</t>
    </rPh>
    <rPh sb="2" eb="3">
      <t>ショウ</t>
    </rPh>
    <phoneticPr fontId="2"/>
  </si>
  <si>
    <t>出雲農</t>
    <rPh sb="0" eb="2">
      <t>イズモ</t>
    </rPh>
    <rPh sb="2" eb="3">
      <t>ノウ</t>
    </rPh>
    <phoneticPr fontId="2"/>
  </si>
  <si>
    <t>江津工</t>
    <rPh sb="0" eb="2">
      <t>ゴウツ</t>
    </rPh>
    <rPh sb="2" eb="3">
      <t>コウ</t>
    </rPh>
    <phoneticPr fontId="2"/>
  </si>
  <si>
    <t>浜田商</t>
    <rPh sb="0" eb="2">
      <t>ハマダ</t>
    </rPh>
    <rPh sb="2" eb="3">
      <t>ショウ</t>
    </rPh>
    <phoneticPr fontId="2"/>
  </si>
  <si>
    <t>浜田水</t>
    <rPh sb="0" eb="2">
      <t>ハマダ</t>
    </rPh>
    <rPh sb="2" eb="3">
      <t>ミズ</t>
    </rPh>
    <phoneticPr fontId="2"/>
  </si>
  <si>
    <t>益田翔陽</t>
    <rPh sb="0" eb="1">
      <t>エキ</t>
    </rPh>
    <rPh sb="1" eb="2">
      <t>タ</t>
    </rPh>
    <rPh sb="2" eb="3">
      <t>ショウ</t>
    </rPh>
    <rPh sb="3" eb="4">
      <t>ヨウ</t>
    </rPh>
    <phoneticPr fontId="2"/>
  </si>
  <si>
    <t>松江女</t>
    <rPh sb="0" eb="2">
      <t>マツエ</t>
    </rPh>
    <rPh sb="2" eb="3">
      <t>オンナ</t>
    </rPh>
    <phoneticPr fontId="2"/>
  </si>
  <si>
    <t>石見智翠館</t>
    <rPh sb="0" eb="2">
      <t>イワミ</t>
    </rPh>
    <rPh sb="2" eb="3">
      <t>チ</t>
    </rPh>
    <rPh sb="3" eb="4">
      <t>スイ</t>
    </rPh>
    <rPh sb="4" eb="5">
      <t>カン</t>
    </rPh>
    <phoneticPr fontId="2"/>
  </si>
  <si>
    <t>松江高専</t>
    <rPh sb="0" eb="1">
      <t>マツ</t>
    </rPh>
    <rPh sb="1" eb="2">
      <t>エ</t>
    </rPh>
    <rPh sb="2" eb="3">
      <t>コウ</t>
    </rPh>
    <rPh sb="3" eb="4">
      <t>セン</t>
    </rPh>
    <phoneticPr fontId="2"/>
  </si>
  <si>
    <t>松江工定</t>
    <rPh sb="0" eb="2">
      <t>マツエ</t>
    </rPh>
    <rPh sb="2" eb="3">
      <t>コウ</t>
    </rPh>
    <rPh sb="3" eb="4">
      <t>テイ</t>
    </rPh>
    <phoneticPr fontId="2"/>
  </si>
  <si>
    <t>浜田定</t>
    <rPh sb="0" eb="2">
      <t>ハマダ</t>
    </rPh>
    <rPh sb="2" eb="3">
      <t>テイ</t>
    </rPh>
    <phoneticPr fontId="2"/>
  </si>
  <si>
    <t>浜田通</t>
    <rPh sb="0" eb="2">
      <t>ハマダ</t>
    </rPh>
    <rPh sb="2" eb="3">
      <t>ツウ</t>
    </rPh>
    <phoneticPr fontId="2"/>
  </si>
  <si>
    <t>タスキ</t>
    <phoneticPr fontId="2"/>
  </si>
  <si>
    <t>ファイル名は学校名＋女子でお願いします</t>
    <rPh sb="4" eb="5">
      <t>メイ</t>
    </rPh>
    <rPh sb="6" eb="8">
      <t>ガッコウ</t>
    </rPh>
    <rPh sb="8" eb="9">
      <t>メイ</t>
    </rPh>
    <rPh sb="10" eb="12">
      <t>ジョシ</t>
    </rPh>
    <rPh sb="14" eb="15">
      <t>ネガ</t>
    </rPh>
    <phoneticPr fontId="2"/>
  </si>
  <si>
    <t>例　出雲女子　　松江商女子</t>
    <rPh sb="0" eb="1">
      <t>レイ</t>
    </rPh>
    <rPh sb="2" eb="4">
      <t>イズモ</t>
    </rPh>
    <rPh sb="4" eb="6">
      <t>ジョシ</t>
    </rPh>
    <rPh sb="8" eb="10">
      <t>マツエ</t>
    </rPh>
    <rPh sb="10" eb="11">
      <t>ショウ</t>
    </rPh>
    <rPh sb="11" eb="13">
      <t>ジョシ</t>
    </rPh>
    <phoneticPr fontId="2"/>
  </si>
  <si>
    <t>借用</t>
    <rPh sb="0" eb="2">
      <t>シャクヨウ</t>
    </rPh>
    <phoneticPr fontId="2"/>
  </si>
  <si>
    <t>自校</t>
    <rPh sb="0" eb="2">
      <t>ジコウ</t>
    </rPh>
    <phoneticPr fontId="2"/>
  </si>
  <si>
    <t>色</t>
    <rPh sb="0" eb="1">
      <t>イロ</t>
    </rPh>
    <phoneticPr fontId="2"/>
  </si>
  <si>
    <t>安来　三絵</t>
    <rPh sb="0" eb="2">
      <t>ヤスギ</t>
    </rPh>
    <rPh sb="3" eb="4">
      <t>サン</t>
    </rPh>
    <rPh sb="4" eb="5">
      <t>エ</t>
    </rPh>
    <phoneticPr fontId="2"/>
  </si>
  <si>
    <t>携帯</t>
    <rPh sb="0" eb="2">
      <t>ケイタイ</t>
    </rPh>
    <phoneticPr fontId="2"/>
  </si>
  <si>
    <t>〒</t>
    <phoneticPr fontId="2"/>
  </si>
  <si>
    <t>↑事務局に借りる場合○</t>
    <rPh sb="1" eb="4">
      <t>ジムキョク</t>
    </rPh>
    <rPh sb="5" eb="6">
      <t>カ</t>
    </rPh>
    <rPh sb="8" eb="10">
      <t>バアイ</t>
    </rPh>
    <phoneticPr fontId="2"/>
  </si>
  <si>
    <t>ｌぽｐ０お</t>
    <phoneticPr fontId="2"/>
  </si>
  <si>
    <t>　女子第29回島根県高校駅伝　選手申し込み表　【女子】</t>
    <rPh sb="1" eb="3">
      <t>ジョシ</t>
    </rPh>
    <rPh sb="3" eb="4">
      <t>ダイ</t>
    </rPh>
    <rPh sb="6" eb="7">
      <t>カイ</t>
    </rPh>
    <rPh sb="7" eb="10">
      <t>シマネケン</t>
    </rPh>
    <rPh sb="10" eb="12">
      <t>コウコウ</t>
    </rPh>
    <rPh sb="12" eb="14">
      <t>エキデン</t>
    </rPh>
    <rPh sb="15" eb="17">
      <t>センシュ</t>
    </rPh>
    <rPh sb="17" eb="20">
      <t>モウシコ</t>
    </rPh>
    <rPh sb="21" eb="22">
      <t>ヒョウ</t>
    </rPh>
    <rPh sb="24" eb="26">
      <t>ジョシ</t>
    </rPh>
    <phoneticPr fontId="2"/>
  </si>
  <si>
    <t xml:space="preserve">登録NO. </t>
    <rPh sb="0" eb="2">
      <t>トウロク</t>
    </rPh>
    <phoneticPr fontId="2"/>
  </si>
  <si>
    <t>登録NO.</t>
    <rPh sb="0" eb="2">
      <t>トウロク</t>
    </rPh>
    <phoneticPr fontId="2"/>
  </si>
  <si>
    <t>平成２６年</t>
    <phoneticPr fontId="2"/>
  </si>
  <si>
    <t>女子第29回島根県高等学校駅伝競走大会</t>
    <rPh sb="0" eb="1">
      <t>オンナ</t>
    </rPh>
    <rPh sb="6" eb="9">
      <t>シマネケン</t>
    </rPh>
    <rPh sb="9" eb="11">
      <t>コウトウ</t>
    </rPh>
    <phoneticPr fontId="2"/>
  </si>
  <si>
    <t>平成26度</t>
    <phoneticPr fontId="2"/>
  </si>
  <si>
    <t>女子第29回島根県高等学校駅伝競走大会</t>
    <rPh sb="0" eb="2">
      <t>ジョシ</t>
    </rPh>
    <rPh sb="2" eb="3">
      <t>ダイ</t>
    </rPh>
    <rPh sb="5" eb="6">
      <t>カイ</t>
    </rPh>
    <rPh sb="6" eb="9">
      <t>シマネケン</t>
    </rPh>
    <rPh sb="9" eb="11">
      <t>コウトウ</t>
    </rPh>
    <rPh sb="11" eb="13">
      <t>ガッコウ</t>
    </rPh>
    <rPh sb="13" eb="15">
      <t>エキデン</t>
    </rPh>
    <rPh sb="15" eb="17">
      <t>キョウソウ</t>
    </rPh>
    <rPh sb="17" eb="19">
      <t>タイカイ</t>
    </rPh>
    <phoneticPr fontId="2"/>
  </si>
  <si>
    <t>❍</t>
    <phoneticPr fontId="2"/>
  </si>
  <si>
    <t>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</si>
</sst>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&quot;+&quot;0.0;&quot;-&quot;0.0"/>
    <numFmt numFmtId="177" formatCode="0.00_ "/>
    <numFmt numFmtId="178" formatCode="&quot;〒&quot;###\-####;"/>
    <numFmt numFmtId="179" formatCode="&quot;℡&quot;0###\(##\)####;"/>
    <numFmt numFmtId="180" formatCode="&quot;携帯&quot;0##\(####\)####;"/>
    <numFmt numFmtId="181" formatCode="\ ##&quot;′&quot;##&quot;″&quot;\ "/>
    <numFmt numFmtId="182" formatCode="\ #&quot;年&quot;\ "/>
    <numFmt numFmtId="183" formatCode="\ ##&quot;′&quot;##&quot;″&quot;\ ##"/>
    <numFmt numFmtId="184" formatCode="\ ##&quot;′&quot;##&quot;″&quot;##\ "/>
    <numFmt numFmtId="185" formatCode="[$-411]ggge&quot;年&quot;m&quot;月&quot;d&quot;日&quot;;@"/>
    <numFmt numFmtId="186" formatCode="@&quot;色&quot;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39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53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ＤＦ平成明朝体W7"/>
      <family val="1"/>
      <charset val="128"/>
    </font>
    <font>
      <b/>
      <sz val="16"/>
      <color indexed="9"/>
      <name val="ＤＦ平成明朝体W7"/>
      <family val="1"/>
      <charset val="128"/>
    </font>
    <font>
      <sz val="11"/>
      <name val="ＤＦ平成明朝体W7"/>
      <family val="1"/>
      <charset val="128"/>
    </font>
    <font>
      <sz val="20"/>
      <name val="ＤＦ平成明朝体W7"/>
      <family val="1"/>
      <charset val="128"/>
    </font>
    <font>
      <sz val="18"/>
      <name val="ＤＦ平成明朝体W7"/>
      <family val="1"/>
      <charset val="128"/>
    </font>
    <font>
      <sz val="10.5"/>
      <name val="ＤＦ平成明朝体W7"/>
      <family val="1"/>
      <charset val="128"/>
    </font>
    <font>
      <sz val="24"/>
      <name val="ＤＦ平成明朝体W7"/>
      <family val="1"/>
      <charset val="128"/>
    </font>
    <font>
      <sz val="22"/>
      <name val="ＤＦ平成明朝体W7"/>
      <family val="1"/>
      <charset val="128"/>
    </font>
    <font>
      <sz val="14"/>
      <name val="ＤＦ平成明朝体W7"/>
      <family val="1"/>
      <charset val="128"/>
    </font>
    <font>
      <sz val="11"/>
      <color indexed="10"/>
      <name val="ＤＦ平成明朝体W7"/>
      <family val="1"/>
      <charset val="128"/>
    </font>
    <font>
      <b/>
      <sz val="12"/>
      <name val="ＭＳ Ｐゴシック"/>
      <family val="3"/>
      <charset val="128"/>
    </font>
    <font>
      <b/>
      <sz val="18"/>
      <color indexed="52"/>
      <name val="ＭＳ ゴシック"/>
      <family val="3"/>
      <charset val="128"/>
    </font>
    <font>
      <sz val="22"/>
      <color indexed="52"/>
      <name val="ＤＦ平成明朝体W7"/>
      <family val="1"/>
      <charset val="128"/>
    </font>
    <font>
      <sz val="16"/>
      <color indexed="10"/>
      <name val="ＤＦ平成明朝体W7"/>
      <family val="1"/>
      <charset val="128"/>
    </font>
    <font>
      <b/>
      <sz val="18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1"/>
      <color indexed="8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medium">
        <color indexed="64"/>
      </right>
      <top style="dashDot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ashDotDot">
        <color indexed="64"/>
      </bottom>
      <diagonal/>
    </border>
    <border>
      <left/>
      <right/>
      <top style="double">
        <color indexed="64"/>
      </top>
      <bottom style="dashDotDot">
        <color indexed="64"/>
      </bottom>
      <diagonal/>
    </border>
    <border>
      <left/>
      <right style="thin">
        <color indexed="64"/>
      </right>
      <top style="double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420">
    <xf numFmtId="0" fontId="0" fillId="0" borderId="0" xfId="0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3" fillId="3" borderId="0" xfId="0" applyFont="1" applyFill="1" applyBorder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9" fontId="0" fillId="3" borderId="0" xfId="0" applyNumberFormat="1" applyFill="1" applyBorder="1" applyAlignment="1">
      <alignment horizontal="right"/>
    </xf>
    <xf numFmtId="176" fontId="0" fillId="3" borderId="0" xfId="0" applyNumberFormat="1" applyFill="1" applyBorder="1">
      <alignment vertical="center"/>
    </xf>
    <xf numFmtId="14" fontId="0" fillId="3" borderId="0" xfId="0" applyNumberFormat="1" applyFill="1" applyBorder="1">
      <alignment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/>
    </xf>
    <xf numFmtId="49" fontId="0" fillId="3" borderId="2" xfId="0" applyNumberFormat="1" applyFill="1" applyBorder="1" applyAlignment="1">
      <alignment horizontal="right"/>
    </xf>
    <xf numFmtId="176" fontId="0" fillId="3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49" fontId="0" fillId="3" borderId="7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vertical="center"/>
    </xf>
    <xf numFmtId="49" fontId="0" fillId="3" borderId="0" xfId="0" applyNumberFormat="1" applyFill="1" applyBorder="1" applyAlignment="1">
      <alignment horizontal="centerContinuous"/>
    </xf>
    <xf numFmtId="176" fontId="0" fillId="3" borderId="0" xfId="0" applyNumberFormat="1" applyFill="1" applyBorder="1" applyAlignment="1">
      <alignment horizontal="centerContinuous"/>
    </xf>
    <xf numFmtId="14" fontId="0" fillId="3" borderId="0" xfId="0" applyNumberFormat="1" applyFill="1" applyBorder="1" applyAlignment="1">
      <alignment horizontal="centerContinuous"/>
    </xf>
    <xf numFmtId="49" fontId="0" fillId="3" borderId="0" xfId="0" applyNumberFormat="1" applyFill="1" applyBorder="1" applyAlignment="1">
      <alignment horizontal="center"/>
    </xf>
    <xf numFmtId="176" fontId="0" fillId="3" borderId="0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176" fontId="0" fillId="3" borderId="0" xfId="0" applyNumberFormat="1" applyFill="1" applyBorder="1" applyAlignment="1"/>
    <xf numFmtId="14" fontId="0" fillId="3" borderId="0" xfId="0" applyNumberForma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right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177" fontId="0" fillId="3" borderId="0" xfId="0" applyNumberFormat="1" applyFill="1" applyBorder="1" applyAlignment="1" applyProtection="1">
      <alignment horizontal="right"/>
      <protection locked="0"/>
    </xf>
    <xf numFmtId="176" fontId="0" fillId="3" borderId="0" xfId="0" applyNumberFormat="1" applyFill="1" applyBorder="1" applyProtection="1">
      <alignment vertical="center"/>
      <protection locked="0"/>
    </xf>
    <xf numFmtId="14" fontId="0" fillId="3" borderId="0" xfId="0" applyNumberFormat="1" applyFill="1" applyBorder="1" applyProtection="1">
      <alignment vertical="center"/>
      <protection locked="0"/>
    </xf>
    <xf numFmtId="0" fontId="0" fillId="3" borderId="0" xfId="0" applyFill="1" applyBorder="1" applyAlignment="1">
      <alignment horizontal="right"/>
    </xf>
    <xf numFmtId="0" fontId="0" fillId="4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3" xfId="0" applyFill="1" applyBorder="1" applyAlignment="1">
      <alignment horizontal="right" vertical="center"/>
    </xf>
    <xf numFmtId="0" fontId="0" fillId="3" borderId="14" xfId="0" applyFill="1" applyBorder="1" applyAlignment="1">
      <alignment horizontal="left" vertical="center"/>
    </xf>
    <xf numFmtId="184" fontId="16" fillId="3" borderId="1" xfId="0" applyNumberFormat="1" applyFont="1" applyFill="1" applyBorder="1">
      <alignment vertical="center"/>
    </xf>
    <xf numFmtId="0" fontId="20" fillId="4" borderId="0" xfId="0" applyFont="1" applyFill="1">
      <alignment vertical="center"/>
    </xf>
    <xf numFmtId="184" fontId="16" fillId="3" borderId="0" xfId="0" applyNumberFormat="1" applyFont="1" applyFill="1" applyBorder="1">
      <alignment vertical="center"/>
    </xf>
    <xf numFmtId="0" fontId="23" fillId="3" borderId="0" xfId="0" applyFont="1" applyFill="1">
      <alignment vertical="center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horizontal="justify" vertical="center"/>
    </xf>
    <xf numFmtId="0" fontId="23" fillId="5" borderId="0" xfId="0" applyFont="1" applyFill="1">
      <alignment vertical="center"/>
    </xf>
    <xf numFmtId="0" fontId="23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vertical="center" wrapText="1"/>
    </xf>
    <xf numFmtId="0" fontId="21" fillId="3" borderId="0" xfId="0" applyFont="1" applyFill="1" applyAlignment="1">
      <alignment horizontal="right" vertical="center"/>
    </xf>
    <xf numFmtId="0" fontId="23" fillId="6" borderId="0" xfId="0" applyFont="1" applyFill="1">
      <alignment vertical="center"/>
    </xf>
    <xf numFmtId="0" fontId="30" fillId="5" borderId="0" xfId="0" applyFont="1" applyFill="1">
      <alignment vertical="center"/>
    </xf>
    <xf numFmtId="0" fontId="23" fillId="7" borderId="1" xfId="0" applyFont="1" applyFill="1" applyBorder="1">
      <alignment vertical="center"/>
    </xf>
    <xf numFmtId="0" fontId="0" fillId="5" borderId="0" xfId="0" applyFill="1">
      <alignment vertical="center"/>
    </xf>
    <xf numFmtId="0" fontId="10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0" fillId="3" borderId="0" xfId="0" applyFill="1" applyAlignment="1">
      <alignment horizontal="center"/>
    </xf>
    <xf numFmtId="0" fontId="31" fillId="3" borderId="0" xfId="0" applyFont="1" applyFill="1" applyBorder="1" applyAlignment="1">
      <alignment horizontal="center" vertical="center"/>
    </xf>
    <xf numFmtId="49" fontId="0" fillId="3" borderId="0" xfId="0" applyNumberFormat="1" applyFill="1" applyAlignment="1">
      <alignment horizontal="right"/>
    </xf>
    <xf numFmtId="176" fontId="0" fillId="3" borderId="0" xfId="0" applyNumberFormat="1" applyFill="1">
      <alignment vertical="center"/>
    </xf>
    <xf numFmtId="0" fontId="0" fillId="3" borderId="15" xfId="0" applyFill="1" applyBorder="1" applyAlignment="1">
      <alignment horizontal="center"/>
    </xf>
    <xf numFmtId="49" fontId="0" fillId="3" borderId="15" xfId="0" applyNumberFormat="1" applyFill="1" applyBorder="1" applyAlignment="1">
      <alignment horizontal="right"/>
    </xf>
    <xf numFmtId="176" fontId="0" fillId="3" borderId="11" xfId="0" applyNumberFormat="1" applyFill="1" applyBorder="1">
      <alignment vertical="center"/>
    </xf>
    <xf numFmtId="0" fontId="0" fillId="3" borderId="0" xfId="0" applyFill="1" applyBorder="1" applyAlignment="1">
      <alignment vertical="center" textRotation="255"/>
    </xf>
    <xf numFmtId="49" fontId="0" fillId="8" borderId="1" xfId="0" applyNumberFormat="1" applyFill="1" applyBorder="1" applyAlignment="1">
      <alignment horizontal="center" vertical="center"/>
    </xf>
    <xf numFmtId="0" fontId="13" fillId="3" borderId="0" xfId="0" applyFont="1" applyFill="1" applyBorder="1">
      <alignment vertical="center"/>
    </xf>
    <xf numFmtId="0" fontId="20" fillId="3" borderId="0" xfId="0" applyFont="1" applyFill="1" applyBorder="1" applyAlignment="1">
      <alignment horizontal="center" vertical="center"/>
    </xf>
    <xf numFmtId="0" fontId="32" fillId="3" borderId="17" xfId="0" applyFont="1" applyFill="1" applyBorder="1">
      <alignment vertical="center"/>
    </xf>
    <xf numFmtId="0" fontId="33" fillId="5" borderId="0" xfId="0" applyFont="1" applyFill="1">
      <alignment vertical="center"/>
    </xf>
    <xf numFmtId="0" fontId="34" fillId="5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1" xfId="0" applyFont="1" applyFill="1" applyBorder="1">
      <alignment vertical="center"/>
    </xf>
    <xf numFmtId="0" fontId="15" fillId="0" borderId="1" xfId="0" applyFont="1" applyBorder="1">
      <alignment vertical="center"/>
    </xf>
    <xf numFmtId="0" fontId="15" fillId="0" borderId="0" xfId="0" applyFont="1">
      <alignment vertical="center"/>
    </xf>
    <xf numFmtId="0" fontId="0" fillId="3" borderId="0" xfId="0" applyFill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116" xfId="0" applyFont="1" applyFill="1" applyBorder="1" applyAlignment="1">
      <alignment horizontal="center" vertical="center"/>
    </xf>
    <xf numFmtId="0" fontId="31" fillId="3" borderId="116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0" fillId="3" borderId="16" xfId="0" applyFont="1" applyFill="1" applyBorder="1" applyAlignment="1">
      <alignment horizontal="center" vertical="center"/>
    </xf>
    <xf numFmtId="0" fontId="36" fillId="10" borderId="11" xfId="0" applyFont="1" applyFill="1" applyBorder="1">
      <alignment vertical="center"/>
    </xf>
    <xf numFmtId="0" fontId="0" fillId="10" borderId="11" xfId="0" applyFill="1" applyBorder="1">
      <alignment vertical="center"/>
    </xf>
    <xf numFmtId="0" fontId="0" fillId="10" borderId="0" xfId="0" applyFill="1" applyBorder="1">
      <alignment vertical="center"/>
    </xf>
    <xf numFmtId="0" fontId="37" fillId="3" borderId="0" xfId="0" applyFont="1" applyFill="1">
      <alignment vertical="center"/>
    </xf>
    <xf numFmtId="0" fontId="0" fillId="2" borderId="48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10" fillId="3" borderId="16" xfId="0" applyFont="1" applyFill="1" applyBorder="1" applyAlignment="1">
      <alignment vertical="center"/>
    </xf>
    <xf numFmtId="0" fontId="10" fillId="3" borderId="72" xfId="0" applyFont="1" applyFill="1" applyBorder="1" applyAlignment="1">
      <alignment vertical="center"/>
    </xf>
    <xf numFmtId="0" fontId="22" fillId="11" borderId="1" xfId="0" applyFont="1" applyFill="1" applyBorder="1" applyAlignment="1">
      <alignment horizontal="center" vertical="center"/>
    </xf>
    <xf numFmtId="186" fontId="31" fillId="3" borderId="116" xfId="0" applyNumberFormat="1" applyFont="1" applyFill="1" applyBorder="1" applyAlignment="1">
      <alignment horizontal="right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 textRotation="255"/>
    </xf>
    <xf numFmtId="0" fontId="0" fillId="2" borderId="43" xfId="0" applyFill="1" applyBorder="1" applyAlignment="1">
      <alignment horizontal="center" vertical="center" textRotation="255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 textRotation="255"/>
    </xf>
    <xf numFmtId="0" fontId="0" fillId="3" borderId="55" xfId="0" applyFill="1" applyBorder="1" applyAlignment="1">
      <alignment horizontal="center" vertical="center" textRotation="255"/>
    </xf>
    <xf numFmtId="0" fontId="0" fillId="3" borderId="56" xfId="0" applyFill="1" applyBorder="1" applyAlignment="1">
      <alignment horizontal="center" vertical="center" textRotation="255"/>
    </xf>
    <xf numFmtId="0" fontId="0" fillId="3" borderId="5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5" fillId="3" borderId="47" xfId="0" applyFont="1" applyFill="1" applyBorder="1" applyAlignment="1">
      <alignment vertical="center" textRotation="255" wrapText="1"/>
    </xf>
    <xf numFmtId="0" fontId="15" fillId="3" borderId="42" xfId="0" applyFont="1" applyFill="1" applyBorder="1" applyAlignment="1">
      <alignment vertical="center" textRotation="255" wrapText="1"/>
    </xf>
    <xf numFmtId="0" fontId="15" fillId="3" borderId="57" xfId="0" applyFont="1" applyFill="1" applyBorder="1" applyAlignment="1">
      <alignment vertical="center" textRotation="255" wrapText="1"/>
    </xf>
    <xf numFmtId="178" fontId="0" fillId="3" borderId="47" xfId="0" applyNumberFormat="1" applyFill="1" applyBorder="1" applyAlignment="1">
      <alignment horizontal="left"/>
    </xf>
    <xf numFmtId="178" fontId="0" fillId="3" borderId="31" xfId="0" applyNumberForma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 textRotation="255" shrinkToFit="1"/>
    </xf>
    <xf numFmtId="0" fontId="0" fillId="3" borderId="59" xfId="0" applyFill="1" applyBorder="1" applyAlignment="1">
      <alignment horizontal="center" vertical="center" textRotation="255" shrinkToFit="1"/>
    </xf>
    <xf numFmtId="179" fontId="0" fillId="3" borderId="57" xfId="0" applyNumberFormat="1" applyFill="1" applyBorder="1" applyAlignment="1">
      <alignment horizontal="center" vertical="center"/>
    </xf>
    <xf numFmtId="179" fontId="0" fillId="3" borderId="60" xfId="0" applyNumberFormat="1" applyFill="1" applyBorder="1" applyAlignment="1">
      <alignment horizontal="center" vertical="center"/>
    </xf>
    <xf numFmtId="49" fontId="13" fillId="3" borderId="43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66" xfId="0" applyNumberFormat="1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 textRotation="255" shrinkToFit="1"/>
    </xf>
    <xf numFmtId="0" fontId="0" fillId="3" borderId="67" xfId="0" applyFill="1" applyBorder="1" applyAlignment="1">
      <alignment horizontal="center" vertical="center" textRotation="255" shrinkToFit="1"/>
    </xf>
    <xf numFmtId="179" fontId="0" fillId="3" borderId="24" xfId="0" applyNumberFormat="1" applyFill="1" applyBorder="1" applyAlignment="1">
      <alignment horizontal="left" vertical="center"/>
    </xf>
    <xf numFmtId="179" fontId="0" fillId="3" borderId="36" xfId="0" applyNumberFormat="1" applyFill="1" applyBorder="1" applyAlignment="1">
      <alignment horizontal="left" vertical="center"/>
    </xf>
    <xf numFmtId="49" fontId="0" fillId="3" borderId="68" xfId="0" applyNumberFormat="1" applyFill="1" applyBorder="1" applyAlignment="1">
      <alignment horizontal="left" vertical="center"/>
    </xf>
    <xf numFmtId="49" fontId="0" fillId="3" borderId="69" xfId="0" applyNumberFormat="1" applyFill="1" applyBorder="1" applyAlignment="1">
      <alignment horizontal="left" vertical="center"/>
    </xf>
    <xf numFmtId="49" fontId="0" fillId="3" borderId="70" xfId="0" applyNumberFormat="1" applyFill="1" applyBorder="1" applyAlignment="1">
      <alignment horizontal="left" vertical="center"/>
    </xf>
    <xf numFmtId="49" fontId="13" fillId="3" borderId="33" xfId="0" applyNumberFormat="1" applyFont="1" applyFill="1" applyBorder="1" applyAlignment="1">
      <alignment horizontal="center" vertical="center"/>
    </xf>
    <xf numFmtId="49" fontId="13" fillId="3" borderId="34" xfId="0" applyNumberFormat="1" applyFont="1" applyFill="1" applyBorder="1" applyAlignment="1">
      <alignment horizontal="center" vertical="center"/>
    </xf>
    <xf numFmtId="49" fontId="13" fillId="3" borderId="63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/>
    </xf>
    <xf numFmtId="180" fontId="0" fillId="3" borderId="73" xfId="0" applyNumberFormat="1" applyFill="1" applyBorder="1" applyAlignment="1">
      <alignment horizontal="left" vertical="center"/>
    </xf>
    <xf numFmtId="180" fontId="0" fillId="3" borderId="74" xfId="0" applyNumberFormat="1" applyFill="1" applyBorder="1" applyAlignment="1">
      <alignment horizontal="left" vertical="center"/>
    </xf>
    <xf numFmtId="185" fontId="1" fillId="0" borderId="22" xfId="0" applyNumberFormat="1" applyFont="1" applyBorder="1" applyAlignment="1">
      <alignment horizontal="center" vertical="center" wrapText="1"/>
    </xf>
    <xf numFmtId="185" fontId="1" fillId="0" borderId="39" xfId="0" applyNumberFormat="1" applyFont="1" applyBorder="1" applyAlignment="1">
      <alignment horizontal="center" vertical="center" wrapText="1"/>
    </xf>
    <xf numFmtId="185" fontId="1" fillId="0" borderId="23" xfId="0" applyNumberFormat="1" applyFont="1" applyBorder="1" applyAlignment="1">
      <alignment horizontal="center" vertical="center" wrapText="1"/>
    </xf>
    <xf numFmtId="185" fontId="1" fillId="0" borderId="40" xfId="0" applyNumberFormat="1" applyFont="1" applyBorder="1" applyAlignment="1">
      <alignment horizontal="center" vertical="center" wrapText="1"/>
    </xf>
    <xf numFmtId="185" fontId="1" fillId="0" borderId="24" xfId="0" applyNumberFormat="1" applyFont="1" applyBorder="1" applyAlignment="1">
      <alignment horizontal="center" vertical="center" wrapText="1"/>
    </xf>
    <xf numFmtId="185" fontId="1" fillId="0" borderId="37" xfId="0" applyNumberFormat="1" applyFont="1" applyBorder="1" applyAlignment="1">
      <alignment horizontal="center" vertical="center" wrapText="1"/>
    </xf>
    <xf numFmtId="183" fontId="19" fillId="3" borderId="22" xfId="0" applyNumberFormat="1" applyFont="1" applyFill="1" applyBorder="1" applyAlignment="1">
      <alignment horizontal="center" vertical="center"/>
    </xf>
    <xf numFmtId="183" fontId="19" fillId="3" borderId="23" xfId="0" applyNumberFormat="1" applyFont="1" applyFill="1" applyBorder="1" applyAlignment="1">
      <alignment horizontal="center" vertical="center"/>
    </xf>
    <xf numFmtId="183" fontId="19" fillId="3" borderId="24" xfId="0" applyNumberFormat="1" applyFont="1" applyFill="1" applyBorder="1" applyAlignment="1">
      <alignment horizontal="center" vertical="center"/>
    </xf>
    <xf numFmtId="182" fontId="1" fillId="3" borderId="1" xfId="0" applyNumberFormat="1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 textRotation="255"/>
    </xf>
    <xf numFmtId="0" fontId="0" fillId="3" borderId="40" xfId="0" applyFill="1" applyBorder="1" applyAlignment="1">
      <alignment horizontal="center" vertical="center" textRotation="255"/>
    </xf>
    <xf numFmtId="0" fontId="0" fillId="3" borderId="0" xfId="0" applyFill="1" applyBorder="1" applyAlignment="1">
      <alignment horizontal="center" vertical="center" textRotation="255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182" fontId="1" fillId="3" borderId="0" xfId="0" applyNumberFormat="1" applyFont="1" applyFill="1" applyBorder="1" applyAlignment="1">
      <alignment horizontal="center" vertical="center"/>
    </xf>
    <xf numFmtId="181" fontId="0" fillId="3" borderId="0" xfId="0" applyNumberFormat="1" applyFill="1" applyBorder="1" applyAlignment="1">
      <alignment horizontal="center" vertical="center"/>
    </xf>
    <xf numFmtId="178" fontId="16" fillId="9" borderId="20" xfId="0" applyNumberFormat="1" applyFont="1" applyFill="1" applyBorder="1" applyAlignment="1">
      <alignment horizontal="center" vertical="center" textRotation="255"/>
    </xf>
    <xf numFmtId="178" fontId="16" fillId="9" borderId="21" xfId="0" applyNumberFormat="1" applyFont="1" applyFill="1" applyBorder="1" applyAlignment="1">
      <alignment horizontal="center" vertical="center" textRotation="255"/>
    </xf>
    <xf numFmtId="183" fontId="15" fillId="3" borderId="22" xfId="0" applyNumberFormat="1" applyFont="1" applyFill="1" applyBorder="1" applyAlignment="1">
      <alignment horizontal="center" vertical="center"/>
    </xf>
    <xf numFmtId="183" fontId="15" fillId="3" borderId="23" xfId="0" applyNumberFormat="1" applyFont="1" applyFill="1" applyBorder="1" applyAlignment="1">
      <alignment horizontal="center" vertical="center"/>
    </xf>
    <xf numFmtId="183" fontId="15" fillId="3" borderId="24" xfId="0" applyNumberFormat="1" applyFont="1" applyFill="1" applyBorder="1" applyAlignment="1">
      <alignment horizontal="center" vertical="center"/>
    </xf>
    <xf numFmtId="0" fontId="0" fillId="3" borderId="25" xfId="0" applyNumberFormat="1" applyFill="1" applyBorder="1" applyAlignment="1">
      <alignment horizontal="center" vertical="center"/>
    </xf>
    <xf numFmtId="0" fontId="0" fillId="3" borderId="26" xfId="0" applyNumberForma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 shrinkToFit="1"/>
    </xf>
    <xf numFmtId="49" fontId="0" fillId="3" borderId="0" xfId="0" applyNumberFormat="1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 textRotation="255"/>
    </xf>
    <xf numFmtId="0" fontId="0" fillId="3" borderId="58" xfId="0" applyFill="1" applyBorder="1" applyAlignment="1">
      <alignment horizontal="center" vertical="center" textRotation="255"/>
    </xf>
    <xf numFmtId="0" fontId="0" fillId="3" borderId="59" xfId="0" applyFill="1" applyBorder="1" applyAlignment="1">
      <alignment horizontal="center" vertical="center" textRotation="255"/>
    </xf>
    <xf numFmtId="0" fontId="0" fillId="3" borderId="32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7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35" fillId="10" borderId="18" xfId="0" applyFont="1" applyFill="1" applyBorder="1" applyAlignment="1">
      <alignment horizontal="center" vertical="center"/>
    </xf>
    <xf numFmtId="0" fontId="35" fillId="10" borderId="19" xfId="0" applyFont="1" applyFill="1" applyBorder="1" applyAlignment="1">
      <alignment horizontal="center" vertical="center"/>
    </xf>
    <xf numFmtId="0" fontId="0" fillId="3" borderId="9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textRotation="255" shrinkToFit="1"/>
    </xf>
    <xf numFmtId="0" fontId="0" fillId="3" borderId="63" xfId="0" applyFill="1" applyBorder="1" applyAlignment="1">
      <alignment horizontal="center" vertical="center" textRotation="255" shrinkToFit="1"/>
    </xf>
    <xf numFmtId="0" fontId="0" fillId="3" borderId="101" xfId="0" applyNumberFormat="1" applyFill="1" applyBorder="1" applyAlignment="1">
      <alignment horizontal="center" vertical="center"/>
    </xf>
    <xf numFmtId="0" fontId="0" fillId="3" borderId="102" xfId="0" applyNumberFormat="1" applyFill="1" applyBorder="1" applyAlignment="1">
      <alignment horizontal="center" vertical="center"/>
    </xf>
    <xf numFmtId="0" fontId="0" fillId="3" borderId="103" xfId="0" applyNumberFormat="1" applyFill="1" applyBorder="1" applyAlignment="1">
      <alignment horizontal="center" vertical="center"/>
    </xf>
    <xf numFmtId="0" fontId="13" fillId="3" borderId="104" xfId="0" applyFont="1" applyFill="1" applyBorder="1" applyAlignment="1">
      <alignment horizontal="center" vertical="center" shrinkToFit="1"/>
    </xf>
    <xf numFmtId="0" fontId="13" fillId="3" borderId="105" xfId="0" applyFont="1" applyFill="1" applyBorder="1" applyAlignment="1">
      <alignment horizontal="center" vertical="center" shrinkToFit="1"/>
    </xf>
    <xf numFmtId="0" fontId="13" fillId="3" borderId="106" xfId="0" applyFont="1" applyFill="1" applyBorder="1" applyAlignment="1">
      <alignment horizontal="center" vertical="center" shrinkToFit="1"/>
    </xf>
    <xf numFmtId="0" fontId="13" fillId="3" borderId="63" xfId="0" applyFont="1" applyFill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93" xfId="0" applyFont="1" applyFill="1" applyBorder="1" applyAlignment="1">
      <alignment horizontal="center" vertical="center" shrinkToFit="1"/>
    </xf>
    <xf numFmtId="0" fontId="0" fillId="8" borderId="48" xfId="0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49" fontId="13" fillId="3" borderId="107" xfId="0" applyNumberFormat="1" applyFont="1" applyFill="1" applyBorder="1" applyAlignment="1">
      <alignment horizontal="center" vertical="center"/>
    </xf>
    <xf numFmtId="49" fontId="13" fillId="3" borderId="108" xfId="0" applyNumberFormat="1" applyFont="1" applyFill="1" applyBorder="1" applyAlignment="1">
      <alignment horizontal="center" vertical="center"/>
    </xf>
    <xf numFmtId="49" fontId="13" fillId="3" borderId="109" xfId="0" applyNumberFormat="1" applyFont="1" applyFill="1" applyBorder="1" applyAlignment="1">
      <alignment horizontal="center" vertical="center"/>
    </xf>
    <xf numFmtId="49" fontId="13" fillId="3" borderId="23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93" xfId="0" applyNumberFormat="1" applyFont="1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9" fontId="0" fillId="3" borderId="98" xfId="0" applyNumberFormat="1" applyFill="1" applyBorder="1" applyAlignment="1">
      <alignment horizontal="left" vertical="center"/>
    </xf>
    <xf numFmtId="180" fontId="0" fillId="3" borderId="79" xfId="0" applyNumberFormat="1" applyFill="1" applyBorder="1" applyAlignment="1">
      <alignment horizontal="left" vertical="center"/>
    </xf>
    <xf numFmtId="0" fontId="0" fillId="8" borderId="50" xfId="0" applyFill="1" applyBorder="1" applyAlignment="1">
      <alignment horizontal="center" vertical="center"/>
    </xf>
    <xf numFmtId="184" fontId="11" fillId="3" borderId="41" xfId="0" applyNumberFormat="1" applyFont="1" applyFill="1" applyBorder="1" applyAlignment="1">
      <alignment horizontal="center" vertical="center"/>
    </xf>
    <xf numFmtId="184" fontId="11" fillId="3" borderId="42" xfId="0" applyNumberFormat="1" applyFont="1" applyFill="1" applyBorder="1" applyAlignment="1">
      <alignment horizontal="center" vertical="center"/>
    </xf>
    <xf numFmtId="184" fontId="11" fillId="3" borderId="43" xfId="0" applyNumberFormat="1" applyFon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0" fillId="3" borderId="90" xfId="0" applyNumberFormat="1" applyFill="1" applyBorder="1" applyAlignment="1">
      <alignment horizontal="center" vertical="center"/>
    </xf>
    <xf numFmtId="49" fontId="0" fillId="3" borderId="89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185" fontId="1" fillId="3" borderId="22" xfId="0" applyNumberFormat="1" applyFont="1" applyFill="1" applyBorder="1" applyAlignment="1">
      <alignment horizontal="center" vertical="center" wrapText="1"/>
    </xf>
    <xf numFmtId="185" fontId="1" fillId="3" borderId="39" xfId="0" applyNumberFormat="1" applyFont="1" applyFill="1" applyBorder="1" applyAlignment="1">
      <alignment horizontal="center" vertical="center" wrapText="1"/>
    </xf>
    <xf numFmtId="185" fontId="1" fillId="3" borderId="23" xfId="0" applyNumberFormat="1" applyFont="1" applyFill="1" applyBorder="1" applyAlignment="1">
      <alignment horizontal="center" vertical="center" wrapText="1"/>
    </xf>
    <xf numFmtId="185" fontId="1" fillId="3" borderId="40" xfId="0" applyNumberFormat="1" applyFont="1" applyFill="1" applyBorder="1" applyAlignment="1">
      <alignment horizontal="center" vertical="center" wrapText="1"/>
    </xf>
    <xf numFmtId="185" fontId="1" fillId="3" borderId="24" xfId="0" applyNumberFormat="1" applyFont="1" applyFill="1" applyBorder="1" applyAlignment="1">
      <alignment horizontal="center" vertical="center" wrapText="1"/>
    </xf>
    <xf numFmtId="185" fontId="1" fillId="3" borderId="37" xfId="0" applyNumberFormat="1" applyFont="1" applyFill="1" applyBorder="1" applyAlignment="1">
      <alignment horizontal="center" vertical="center" wrapText="1"/>
    </xf>
    <xf numFmtId="0" fontId="1" fillId="3" borderId="65" xfId="0" applyFont="1" applyFill="1" applyBorder="1" applyAlignment="1">
      <alignment vertical="center" textRotation="255" wrapText="1"/>
    </xf>
    <xf numFmtId="0" fontId="1" fillId="3" borderId="58" xfId="0" applyFont="1" applyFill="1" applyBorder="1" applyAlignment="1">
      <alignment vertical="center" textRotation="255" wrapText="1"/>
    </xf>
    <xf numFmtId="0" fontId="1" fillId="3" borderId="99" xfId="0" applyFont="1" applyFill="1" applyBorder="1" applyAlignment="1">
      <alignment vertical="center" textRotation="255" wrapText="1"/>
    </xf>
    <xf numFmtId="185" fontId="1" fillId="3" borderId="0" xfId="0" applyNumberFormat="1" applyFont="1" applyFill="1" applyBorder="1" applyAlignment="1">
      <alignment horizontal="center" vertical="center" wrapText="1"/>
    </xf>
    <xf numFmtId="0" fontId="0" fillId="8" borderId="44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 textRotation="255"/>
    </xf>
    <xf numFmtId="0" fontId="0" fillId="8" borderId="43" xfId="0" applyFill="1" applyBorder="1" applyAlignment="1">
      <alignment horizontal="center" vertical="center" textRotation="255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3" borderId="100" xfId="0" applyFill="1" applyBorder="1" applyAlignment="1">
      <alignment horizontal="center" vertical="center" textRotation="255"/>
    </xf>
    <xf numFmtId="0" fontId="0" fillId="3" borderId="67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49" fontId="0" fillId="3" borderId="63" xfId="0" applyNumberFormat="1" applyFill="1" applyBorder="1" applyAlignment="1">
      <alignment horizontal="center" vertical="center"/>
    </xf>
    <xf numFmtId="49" fontId="0" fillId="3" borderId="94" xfId="0" applyNumberFormat="1" applyFill="1" applyBorder="1" applyAlignment="1">
      <alignment horizontal="center" vertical="center"/>
    </xf>
    <xf numFmtId="49" fontId="0" fillId="3" borderId="95" xfId="0" applyNumberFormat="1" applyFill="1" applyBorder="1" applyAlignment="1">
      <alignment horizontal="center" vertical="center"/>
    </xf>
    <xf numFmtId="49" fontId="0" fillId="3" borderId="96" xfId="0" applyNumberFormat="1" applyFill="1" applyBorder="1" applyAlignment="1">
      <alignment horizontal="center" vertical="center"/>
    </xf>
    <xf numFmtId="182" fontId="1" fillId="3" borderId="66" xfId="0" applyNumberFormat="1" applyFont="1" applyFill="1" applyBorder="1" applyAlignment="1">
      <alignment horizontal="center" vertical="center"/>
    </xf>
    <xf numFmtId="185" fontId="1" fillId="3" borderId="63" xfId="0" applyNumberFormat="1" applyFont="1" applyFill="1" applyBorder="1" applyAlignment="1">
      <alignment horizontal="center" vertical="center" wrapText="1"/>
    </xf>
    <xf numFmtId="185" fontId="1" fillId="3" borderId="93" xfId="0" applyNumberFormat="1" applyFont="1" applyFill="1" applyBorder="1" applyAlignment="1">
      <alignment horizontal="center" vertical="center" wrapText="1"/>
    </xf>
    <xf numFmtId="0" fontId="0" fillId="3" borderId="117" xfId="0" applyFill="1" applyBorder="1" applyAlignment="1">
      <alignment horizontal="center" vertical="center"/>
    </xf>
    <xf numFmtId="0" fontId="0" fillId="3" borderId="118" xfId="0" applyFill="1" applyBorder="1" applyAlignment="1">
      <alignment horizontal="center" vertical="center"/>
    </xf>
    <xf numFmtId="0" fontId="0" fillId="3" borderId="119" xfId="0" applyFill="1" applyBorder="1" applyAlignment="1">
      <alignment horizontal="center" vertical="center"/>
    </xf>
    <xf numFmtId="184" fontId="11" fillId="3" borderId="67" xfId="0" applyNumberFormat="1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93" xfId="0" applyFont="1" applyFill="1" applyBorder="1" applyAlignment="1">
      <alignment horizontal="center" vertical="center"/>
    </xf>
    <xf numFmtId="178" fontId="0" fillId="3" borderId="80" xfId="0" applyNumberFormat="1" applyFill="1" applyBorder="1" applyAlignment="1">
      <alignment horizontal="left"/>
    </xf>
    <xf numFmtId="178" fontId="0" fillId="3" borderId="81" xfId="0" applyNumberFormat="1" applyFill="1" applyBorder="1" applyAlignment="1">
      <alignment horizontal="left"/>
    </xf>
    <xf numFmtId="178" fontId="0" fillId="3" borderId="82" xfId="0" applyNumberFormat="1" applyFill="1" applyBorder="1" applyAlignment="1">
      <alignment horizontal="left"/>
    </xf>
    <xf numFmtId="49" fontId="11" fillId="3" borderId="83" xfId="0" applyNumberFormat="1" applyFont="1" applyFill="1" applyBorder="1" applyAlignment="1">
      <alignment horizontal="left" vertical="center"/>
    </xf>
    <xf numFmtId="49" fontId="11" fillId="3" borderId="84" xfId="0" applyNumberFormat="1" applyFont="1" applyFill="1" applyBorder="1" applyAlignment="1">
      <alignment horizontal="left" vertical="center"/>
    </xf>
    <xf numFmtId="49" fontId="11" fillId="3" borderId="85" xfId="0" applyNumberFormat="1" applyFont="1" applyFill="1" applyBorder="1" applyAlignment="1">
      <alignment horizontal="left" vertical="center"/>
    </xf>
    <xf numFmtId="179" fontId="0" fillId="3" borderId="86" xfId="0" applyNumberFormat="1" applyFill="1" applyBorder="1" applyAlignment="1">
      <alignment horizontal="left" vertical="center"/>
    </xf>
    <xf numFmtId="179" fontId="0" fillId="3" borderId="87" xfId="0" applyNumberFormat="1" applyFill="1" applyBorder="1" applyAlignment="1">
      <alignment horizontal="left" vertical="center"/>
    </xf>
    <xf numFmtId="179" fontId="0" fillId="3" borderId="88" xfId="0" applyNumberFormat="1" applyFill="1" applyBorder="1" applyAlignment="1">
      <alignment horizontal="left" vertical="center"/>
    </xf>
    <xf numFmtId="49" fontId="0" fillId="3" borderId="62" xfId="0" applyNumberFormat="1" applyFill="1" applyBorder="1" applyAlignment="1">
      <alignment horizontal="center" vertical="center" shrinkToFit="1"/>
    </xf>
    <xf numFmtId="49" fontId="0" fillId="8" borderId="24" xfId="0" applyNumberFormat="1" applyFill="1" applyBorder="1" applyAlignment="1">
      <alignment horizontal="center"/>
    </xf>
    <xf numFmtId="49" fontId="0" fillId="8" borderId="36" xfId="0" applyNumberFormat="1" applyFill="1" applyBorder="1" applyAlignment="1">
      <alignment horizontal="center"/>
    </xf>
    <xf numFmtId="49" fontId="0" fillId="8" borderId="37" xfId="0" applyNumberFormat="1" applyFill="1" applyBorder="1" applyAlignment="1">
      <alignment horizontal="center"/>
    </xf>
    <xf numFmtId="49" fontId="0" fillId="8" borderId="13" xfId="0" applyNumberFormat="1" applyFill="1" applyBorder="1" applyAlignment="1">
      <alignment horizontal="center" vertical="center" wrapText="1"/>
    </xf>
    <xf numFmtId="49" fontId="0" fillId="8" borderId="92" xfId="0" applyNumberFormat="1" applyFill="1" applyBorder="1" applyAlignment="1">
      <alignment horizontal="center" vertical="center" wrapText="1"/>
    </xf>
    <xf numFmtId="49" fontId="0" fillId="8" borderId="14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49" fontId="0" fillId="3" borderId="91" xfId="0" applyNumberFormat="1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76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5" xfId="0" applyFill="1" applyBorder="1" applyAlignment="1">
      <alignment horizontal="center" vertical="center"/>
    </xf>
    <xf numFmtId="49" fontId="0" fillId="3" borderId="44" xfId="0" applyNumberFormat="1" applyFill="1" applyBorder="1" applyAlignment="1">
      <alignment horizontal="center" vertical="center" textRotation="255" shrinkToFit="1"/>
    </xf>
    <xf numFmtId="49" fontId="0" fillId="3" borderId="77" xfId="0" applyNumberFormat="1" applyFill="1" applyBorder="1" applyAlignment="1">
      <alignment horizontal="center" vertical="center" textRotation="255" shrinkToFit="1"/>
    </xf>
    <xf numFmtId="49" fontId="0" fillId="3" borderId="78" xfId="0" applyNumberFormat="1" applyFill="1" applyBorder="1" applyAlignment="1">
      <alignment horizontal="center" vertical="center" textRotation="255" shrinkToFit="1"/>
    </xf>
    <xf numFmtId="0" fontId="0" fillId="3" borderId="73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49" fontId="20" fillId="3" borderId="44" xfId="0" applyNumberFormat="1" applyFont="1" applyFill="1" applyBorder="1" applyAlignment="1">
      <alignment horizontal="center" vertical="center" shrinkToFit="1"/>
    </xf>
    <xf numFmtId="49" fontId="20" fillId="3" borderId="49" xfId="0" applyNumberFormat="1" applyFont="1" applyFill="1" applyBorder="1" applyAlignment="1">
      <alignment horizontal="center" vertical="center" shrinkToFit="1"/>
    </xf>
    <xf numFmtId="49" fontId="20" fillId="3" borderId="61" xfId="0" applyNumberFormat="1" applyFont="1" applyFill="1" applyBorder="1" applyAlignment="1">
      <alignment horizontal="center" vertical="center" shrinkToFit="1"/>
    </xf>
    <xf numFmtId="49" fontId="20" fillId="3" borderId="77" xfId="0" applyNumberFormat="1" applyFont="1" applyFill="1" applyBorder="1" applyAlignment="1">
      <alignment horizontal="center" vertical="center" shrinkToFit="1"/>
    </xf>
    <xf numFmtId="49" fontId="20" fillId="3" borderId="0" xfId="0" applyNumberFormat="1" applyFont="1" applyFill="1" applyBorder="1" applyAlignment="1">
      <alignment horizontal="center" vertical="center" shrinkToFit="1"/>
    </xf>
    <xf numFmtId="49" fontId="20" fillId="3" borderId="62" xfId="0" applyNumberFormat="1" applyFont="1" applyFill="1" applyBorder="1" applyAlignment="1">
      <alignment horizontal="center" vertical="center" shrinkToFit="1"/>
    </xf>
    <xf numFmtId="49" fontId="20" fillId="3" borderId="78" xfId="0" applyNumberFormat="1" applyFont="1" applyFill="1" applyBorder="1" applyAlignment="1">
      <alignment horizontal="center" vertical="center" shrinkToFit="1"/>
    </xf>
    <xf numFmtId="49" fontId="20" fillId="3" borderId="11" xfId="0" applyNumberFormat="1" applyFont="1" applyFill="1" applyBorder="1" applyAlignment="1">
      <alignment horizontal="center" vertical="center" shrinkToFit="1"/>
    </xf>
    <xf numFmtId="49" fontId="20" fillId="3" borderId="64" xfId="0" applyNumberFormat="1" applyFont="1" applyFill="1" applyBorder="1" applyAlignment="1">
      <alignment horizontal="center" vertical="center" shrinkToFit="1"/>
    </xf>
    <xf numFmtId="0" fontId="0" fillId="3" borderId="49" xfId="0" applyFill="1" applyBorder="1" applyAlignment="1">
      <alignment horizontal="center" vertical="center"/>
    </xf>
    <xf numFmtId="0" fontId="0" fillId="3" borderId="98" xfId="0" applyFill="1" applyBorder="1" applyAlignment="1">
      <alignment horizontal="center" vertical="center"/>
    </xf>
    <xf numFmtId="0" fontId="0" fillId="3" borderId="71" xfId="0" applyFill="1" applyBorder="1" applyAlignment="1">
      <alignment horizontal="distributed" vertical="center" indent="2"/>
    </xf>
    <xf numFmtId="0" fontId="0" fillId="3" borderId="16" xfId="0" applyFill="1" applyBorder="1" applyAlignment="1">
      <alignment horizontal="distributed" vertical="center" indent="2"/>
    </xf>
    <xf numFmtId="0" fontId="0" fillId="3" borderId="97" xfId="0" applyFill="1" applyBorder="1" applyAlignment="1">
      <alignment horizontal="distributed" vertical="center" indent="2"/>
    </xf>
    <xf numFmtId="0" fontId="0" fillId="8" borderId="47" xfId="0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distributed" vertical="center" indent="2"/>
    </xf>
    <xf numFmtId="0" fontId="29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49" fontId="24" fillId="3" borderId="0" xfId="0" applyNumberFormat="1" applyFont="1" applyFill="1" applyBorder="1" applyAlignment="1">
      <alignment horizontal="left" vertical="center" indent="2"/>
    </xf>
    <xf numFmtId="0" fontId="24" fillId="3" borderId="0" xfId="0" applyFont="1" applyFill="1" applyBorder="1" applyAlignment="1">
      <alignment horizontal="left" vertical="center" indent="2"/>
    </xf>
    <xf numFmtId="0" fontId="24" fillId="3" borderId="36" xfId="0" applyFont="1" applyFill="1" applyBorder="1" applyAlignment="1">
      <alignment horizontal="left" vertical="center" indent="2"/>
    </xf>
    <xf numFmtId="0" fontId="23" fillId="3" borderId="0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shrinkToFit="1"/>
    </xf>
    <xf numFmtId="0" fontId="25" fillId="3" borderId="36" xfId="0" applyFont="1" applyFill="1" applyBorder="1" applyAlignment="1">
      <alignment horizontal="center" vertical="center" shrinkToFit="1"/>
    </xf>
    <xf numFmtId="0" fontId="20" fillId="3" borderId="54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115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distributed" vertical="distributed" indent="5"/>
    </xf>
    <xf numFmtId="0" fontId="20" fillId="3" borderId="30" xfId="0" applyFont="1" applyFill="1" applyBorder="1" applyAlignment="1">
      <alignment horizontal="distributed" vertical="distributed" indent="5"/>
    </xf>
    <xf numFmtId="0" fontId="20" fillId="3" borderId="76" xfId="0" applyFont="1" applyFill="1" applyBorder="1" applyAlignment="1">
      <alignment horizontal="distributed" vertical="distributed" indent="5"/>
    </xf>
    <xf numFmtId="49" fontId="20" fillId="3" borderId="13" xfId="0" applyNumberFormat="1" applyFont="1" applyFill="1" applyBorder="1" applyAlignment="1">
      <alignment horizontal="distributed" vertical="center" indent="5"/>
    </xf>
    <xf numFmtId="0" fontId="20" fillId="3" borderId="92" xfId="0" applyFont="1" applyFill="1" applyBorder="1" applyAlignment="1">
      <alignment horizontal="distributed" vertical="center" indent="5"/>
    </xf>
    <xf numFmtId="0" fontId="20" fillId="3" borderId="75" xfId="0" applyFont="1" applyFill="1" applyBorder="1" applyAlignment="1">
      <alignment horizontal="distributed" vertical="center" indent="5"/>
    </xf>
    <xf numFmtId="0" fontId="20" fillId="3" borderId="5" xfId="0" applyFont="1" applyFill="1" applyBorder="1" applyAlignment="1">
      <alignment horizontal="center" vertical="center"/>
    </xf>
    <xf numFmtId="0" fontId="20" fillId="3" borderId="114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distributed" vertical="center" indent="2"/>
    </xf>
    <xf numFmtId="0" fontId="20" fillId="3" borderId="1" xfId="0" applyFont="1" applyFill="1" applyBorder="1" applyAlignment="1">
      <alignment horizontal="distributed" vertical="center" indent="2"/>
    </xf>
    <xf numFmtId="0" fontId="20" fillId="3" borderId="1" xfId="0" applyFont="1" applyFill="1" applyBorder="1" applyAlignment="1">
      <alignment horizontal="distributed" vertical="center" indent="2" shrinkToFit="1"/>
    </xf>
    <xf numFmtId="0" fontId="20" fillId="3" borderId="56" xfId="0" applyFont="1" applyFill="1" applyBorder="1" applyAlignment="1">
      <alignment horizontal="center" vertical="center"/>
    </xf>
    <xf numFmtId="0" fontId="20" fillId="3" borderId="113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0" fillId="3" borderId="110" xfId="0" applyFont="1" applyFill="1" applyBorder="1" applyAlignment="1">
      <alignment horizontal="center" vertical="center"/>
    </xf>
    <xf numFmtId="0" fontId="20" fillId="3" borderId="66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73" xfId="0" applyFont="1" applyFill="1" applyBorder="1" applyAlignment="1">
      <alignment horizontal="distributed" vertical="center" indent="5"/>
    </xf>
    <xf numFmtId="0" fontId="20" fillId="3" borderId="74" xfId="0" applyFont="1" applyFill="1" applyBorder="1" applyAlignment="1">
      <alignment horizontal="distributed" vertical="center" indent="5"/>
    </xf>
    <xf numFmtId="0" fontId="20" fillId="3" borderId="79" xfId="0" applyFont="1" applyFill="1" applyBorder="1" applyAlignment="1">
      <alignment horizontal="distributed" vertical="center" indent="5"/>
    </xf>
    <xf numFmtId="0" fontId="20" fillId="3" borderId="0" xfId="0" applyFont="1" applyFill="1" applyBorder="1" applyAlignment="1">
      <alignment horizontal="center" vertical="center" shrinkToFit="1"/>
    </xf>
    <xf numFmtId="182" fontId="20" fillId="3" borderId="43" xfId="0" applyNumberFormat="1" applyFont="1" applyFill="1" applyBorder="1" applyAlignment="1">
      <alignment horizontal="center" vertical="center"/>
    </xf>
    <xf numFmtId="182" fontId="20" fillId="3" borderId="32" xfId="0" applyNumberFormat="1" applyFont="1" applyFill="1" applyBorder="1" applyAlignment="1">
      <alignment horizontal="center" vertical="center"/>
    </xf>
    <xf numFmtId="182" fontId="20" fillId="3" borderId="1" xfId="0" applyNumberFormat="1" applyFont="1" applyFill="1" applyBorder="1" applyAlignment="1">
      <alignment horizontal="center" vertical="center"/>
    </xf>
    <xf numFmtId="182" fontId="20" fillId="3" borderId="111" xfId="0" applyNumberFormat="1" applyFont="1" applyFill="1" applyBorder="1" applyAlignment="1">
      <alignment horizontal="center" vertical="center"/>
    </xf>
    <xf numFmtId="0" fontId="20" fillId="3" borderId="66" xfId="0" applyFont="1" applyFill="1" applyBorder="1" applyAlignment="1">
      <alignment horizontal="distributed" vertical="center" indent="2" shrinkToFit="1"/>
    </xf>
    <xf numFmtId="182" fontId="20" fillId="3" borderId="66" xfId="0" applyNumberFormat="1" applyFont="1" applyFill="1" applyBorder="1" applyAlignment="1">
      <alignment horizontal="center" vertical="center"/>
    </xf>
    <xf numFmtId="182" fontId="20" fillId="3" borderId="112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 textRotation="255" wrapText="1"/>
    </xf>
    <xf numFmtId="0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92" xfId="0" applyFill="1" applyBorder="1" applyAlignment="1">
      <alignment horizontal="center" vertical="center"/>
    </xf>
    <xf numFmtId="0" fontId="0" fillId="3" borderId="13" xfId="0" applyFill="1" applyBorder="1" applyAlignment="1">
      <alignment horizontal="distributed" vertical="center"/>
    </xf>
    <xf numFmtId="0" fontId="0" fillId="3" borderId="14" xfId="0" applyFill="1" applyBorder="1" applyAlignment="1">
      <alignment horizontal="distributed" vertical="center"/>
    </xf>
    <xf numFmtId="0" fontId="0" fillId="3" borderId="13" xfId="0" applyFill="1" applyBorder="1" applyAlignment="1">
      <alignment horizontal="distributed" vertical="center" indent="2"/>
    </xf>
    <xf numFmtId="0" fontId="0" fillId="3" borderId="92" xfId="0" applyFill="1" applyBorder="1" applyAlignment="1">
      <alignment horizontal="distributed" vertical="center" indent="2"/>
    </xf>
    <xf numFmtId="0" fontId="0" fillId="3" borderId="14" xfId="0" applyFill="1" applyBorder="1" applyAlignment="1">
      <alignment horizontal="distributed" vertical="center" indent="2"/>
    </xf>
    <xf numFmtId="0" fontId="0" fillId="3" borderId="1" xfId="0" applyNumberFormat="1" applyFill="1" applyBorder="1" applyAlignment="1">
      <alignment horizontal="distributed" vertical="center" indent="2"/>
    </xf>
    <xf numFmtId="49" fontId="0" fillId="3" borderId="1" xfId="0" applyNumberFormat="1" applyFill="1" applyBorder="1" applyAlignment="1">
      <alignment horizontal="distributed" vertical="center" indent="2"/>
    </xf>
    <xf numFmtId="0" fontId="0" fillId="3" borderId="1" xfId="0" applyFill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104775</xdr:colOff>
      <xdr:row>3</xdr:row>
      <xdr:rowOff>76200</xdr:rowOff>
    </xdr:from>
    <xdr:to>
      <xdr:col>20</xdr:col>
      <xdr:colOff>0</xdr:colOff>
      <xdr:row>5</xdr:row>
      <xdr:rowOff>238125</xdr:rowOff>
    </xdr:to>
    <xdr:sp macro="" textlink="">
      <xdr:nvSpPr>
        <xdr:cNvPr id="3087" name="AutoShape 15"/>
        <xdr:cNvSpPr>
          <a:spLocks/>
        </xdr:cNvSpPr>
      </xdr:nvSpPr>
      <xdr:spPr bwMode="auto">
        <a:xfrm>
          <a:off x="10201275" y="863600"/>
          <a:ext cx="581025" cy="619125"/>
        </a:xfrm>
        <a:prstGeom prst="borderCallout1">
          <a:avLst>
            <a:gd name="adj1" fmla="val 18750"/>
            <a:gd name="adj2" fmla="val -8333"/>
            <a:gd name="adj3" fmla="val 132911"/>
            <a:gd name="adj4" fmla="val -80510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６９３１２３４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18</xdr:col>
      <xdr:colOff>1057275</xdr:colOff>
      <xdr:row>8</xdr:row>
      <xdr:rowOff>22224</xdr:rowOff>
    </xdr:from>
    <xdr:to>
      <xdr:col>20</xdr:col>
      <xdr:colOff>38100</xdr:colOff>
      <xdr:row>10</xdr:row>
      <xdr:rowOff>215899</xdr:rowOff>
    </xdr:to>
    <xdr:sp macro="" textlink="">
      <xdr:nvSpPr>
        <xdr:cNvPr id="3088" name="AutoShape 16"/>
        <xdr:cNvSpPr>
          <a:spLocks/>
        </xdr:cNvSpPr>
      </xdr:nvSpPr>
      <xdr:spPr bwMode="auto">
        <a:xfrm>
          <a:off x="10074275" y="2054224"/>
          <a:ext cx="746125" cy="701675"/>
        </a:xfrm>
        <a:prstGeom prst="borderCallout1">
          <a:avLst>
            <a:gd name="adj1" fmla="val 18750"/>
            <a:gd name="adj2" fmla="val -8333"/>
            <a:gd name="adj3" fmla="val -14074"/>
            <a:gd name="adj4" fmla="val -56003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出雲市今市町８００１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19</xdr:col>
      <xdr:colOff>628650</xdr:colOff>
      <xdr:row>10</xdr:row>
      <xdr:rowOff>66675</xdr:rowOff>
    </xdr:from>
    <xdr:to>
      <xdr:col>22</xdr:col>
      <xdr:colOff>355600</xdr:colOff>
      <xdr:row>12</xdr:row>
      <xdr:rowOff>38100</xdr:rowOff>
    </xdr:to>
    <xdr:sp macro="" textlink="">
      <xdr:nvSpPr>
        <xdr:cNvPr id="3089" name="AutoShape 17"/>
        <xdr:cNvSpPr>
          <a:spLocks/>
        </xdr:cNvSpPr>
      </xdr:nvSpPr>
      <xdr:spPr bwMode="auto">
        <a:xfrm>
          <a:off x="10725150" y="2606675"/>
          <a:ext cx="1784350" cy="479425"/>
        </a:xfrm>
        <a:prstGeom prst="borderCallout1">
          <a:avLst>
            <a:gd name="adj1" fmla="val 24491"/>
            <a:gd name="adj2" fmla="val -4102"/>
            <a:gd name="adj3" fmla="val 5733"/>
            <a:gd name="adj4" fmla="val -1869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０８５４３２１０９８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20</xdr:col>
      <xdr:colOff>295275</xdr:colOff>
      <xdr:row>12</xdr:row>
      <xdr:rowOff>104775</xdr:rowOff>
    </xdr:from>
    <xdr:to>
      <xdr:col>22</xdr:col>
      <xdr:colOff>161925</xdr:colOff>
      <xdr:row>14</xdr:row>
      <xdr:rowOff>85725</xdr:rowOff>
    </xdr:to>
    <xdr:sp macro="" textlink="">
      <xdr:nvSpPr>
        <xdr:cNvPr id="3090" name="AutoShape 18"/>
        <xdr:cNvSpPr>
          <a:spLocks/>
        </xdr:cNvSpPr>
      </xdr:nvSpPr>
      <xdr:spPr bwMode="auto">
        <a:xfrm>
          <a:off x="12515850" y="2981325"/>
          <a:ext cx="1238250" cy="476250"/>
        </a:xfrm>
        <a:prstGeom prst="borderCallout1">
          <a:avLst>
            <a:gd name="adj1" fmla="val 24000"/>
            <a:gd name="adj2" fmla="val -6153"/>
            <a:gd name="adj3" fmla="val -48000"/>
            <a:gd name="adj4" fmla="val -3684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０８０１２３４５６７８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0</xdr:col>
      <xdr:colOff>123825</xdr:colOff>
      <xdr:row>14</xdr:row>
      <xdr:rowOff>142875</xdr:rowOff>
    </xdr:from>
    <xdr:to>
      <xdr:col>2</xdr:col>
      <xdr:colOff>38100</xdr:colOff>
      <xdr:row>14</xdr:row>
      <xdr:rowOff>485775</xdr:rowOff>
    </xdr:to>
    <xdr:sp macro="" textlink="">
      <xdr:nvSpPr>
        <xdr:cNvPr id="3091" name="AutoShape 19"/>
        <xdr:cNvSpPr>
          <a:spLocks/>
        </xdr:cNvSpPr>
      </xdr:nvSpPr>
      <xdr:spPr bwMode="auto">
        <a:xfrm>
          <a:off x="123825" y="3514725"/>
          <a:ext cx="914400" cy="342900"/>
        </a:xfrm>
        <a:prstGeom prst="borderCallout1">
          <a:avLst>
            <a:gd name="adj1" fmla="val 33333"/>
            <a:gd name="adj2" fmla="val 108333"/>
            <a:gd name="adj3" fmla="val 175000"/>
            <a:gd name="adj4" fmla="val 21979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14</xdr:col>
      <xdr:colOff>676275</xdr:colOff>
      <xdr:row>3</xdr:row>
      <xdr:rowOff>66675</xdr:rowOff>
    </xdr:from>
    <xdr:to>
      <xdr:col>16</xdr:col>
      <xdr:colOff>228600</xdr:colOff>
      <xdr:row>5</xdr:row>
      <xdr:rowOff>57150</xdr:rowOff>
    </xdr:to>
    <xdr:sp macro="" textlink="">
      <xdr:nvSpPr>
        <xdr:cNvPr id="3092" name="AutoShape 20"/>
        <xdr:cNvSpPr>
          <a:spLocks/>
        </xdr:cNvSpPr>
      </xdr:nvSpPr>
      <xdr:spPr bwMode="auto">
        <a:xfrm>
          <a:off x="7010400" y="733425"/>
          <a:ext cx="1352550" cy="438150"/>
        </a:xfrm>
        <a:prstGeom prst="borderCallout1">
          <a:avLst>
            <a:gd name="adj1" fmla="val 26088"/>
            <a:gd name="adj2" fmla="val -5634"/>
            <a:gd name="adj3" fmla="val 278259"/>
            <a:gd name="adj4" fmla="val -774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０８５３２１０００１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0</xdr:col>
      <xdr:colOff>257175</xdr:colOff>
      <xdr:row>16</xdr:row>
      <xdr:rowOff>209550</xdr:rowOff>
    </xdr:from>
    <xdr:to>
      <xdr:col>2</xdr:col>
      <xdr:colOff>171450</xdr:colOff>
      <xdr:row>18</xdr:row>
      <xdr:rowOff>142875</xdr:rowOff>
    </xdr:to>
    <xdr:sp macro="" textlink="">
      <xdr:nvSpPr>
        <xdr:cNvPr id="3093" name="AutoShape 21"/>
        <xdr:cNvSpPr>
          <a:spLocks/>
        </xdr:cNvSpPr>
      </xdr:nvSpPr>
      <xdr:spPr bwMode="auto">
        <a:xfrm>
          <a:off x="257175" y="4333875"/>
          <a:ext cx="914400" cy="428625"/>
        </a:xfrm>
        <a:prstGeom prst="borderCallout1">
          <a:avLst>
            <a:gd name="adj1" fmla="val 26667"/>
            <a:gd name="adj2" fmla="val 108333"/>
            <a:gd name="adj3" fmla="val 6667"/>
            <a:gd name="adj4" fmla="val 25312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安来　三郎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7</xdr:col>
      <xdr:colOff>142875</xdr:colOff>
      <xdr:row>21</xdr:row>
      <xdr:rowOff>200025</xdr:rowOff>
    </xdr:from>
    <xdr:to>
      <xdr:col>8</xdr:col>
      <xdr:colOff>609600</xdr:colOff>
      <xdr:row>23</xdr:row>
      <xdr:rowOff>28575</xdr:rowOff>
    </xdr:to>
    <xdr:sp macro="" textlink="">
      <xdr:nvSpPr>
        <xdr:cNvPr id="3094" name="AutoShape 22"/>
        <xdr:cNvSpPr>
          <a:spLocks/>
        </xdr:cNvSpPr>
      </xdr:nvSpPr>
      <xdr:spPr bwMode="auto">
        <a:xfrm>
          <a:off x="2476500" y="5562600"/>
          <a:ext cx="914400" cy="323850"/>
        </a:xfrm>
        <a:prstGeom prst="borderCallout1">
          <a:avLst>
            <a:gd name="adj1" fmla="val 35296"/>
            <a:gd name="adj2" fmla="val 108333"/>
            <a:gd name="adj3" fmla="val -385296"/>
            <a:gd name="adj4" fmla="val 173958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14</xdr:col>
      <xdr:colOff>180975</xdr:colOff>
      <xdr:row>24</xdr:row>
      <xdr:rowOff>9525</xdr:rowOff>
    </xdr:from>
    <xdr:to>
      <xdr:col>16</xdr:col>
      <xdr:colOff>257175</xdr:colOff>
      <xdr:row>26</xdr:row>
      <xdr:rowOff>190500</xdr:rowOff>
    </xdr:to>
    <xdr:sp macro="" textlink="">
      <xdr:nvSpPr>
        <xdr:cNvPr id="3095" name="AutoShape 23"/>
        <xdr:cNvSpPr>
          <a:spLocks/>
        </xdr:cNvSpPr>
      </xdr:nvSpPr>
      <xdr:spPr bwMode="auto">
        <a:xfrm>
          <a:off x="6515100" y="6115050"/>
          <a:ext cx="1876425" cy="676275"/>
        </a:xfrm>
        <a:prstGeom prst="borderCallout1">
          <a:avLst>
            <a:gd name="adj1" fmla="val 16903"/>
            <a:gd name="adj2" fmla="val -4060"/>
            <a:gd name="adj3" fmla="val -280282"/>
            <a:gd name="adj4" fmla="val -20306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ｍの記録を入力したい場合はここのセルをクリックしリストから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○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を選択</a:t>
          </a:r>
        </a:p>
      </xdr:txBody>
    </xdr:sp>
    <xdr:clientData/>
  </xdr:twoCellAnchor>
  <xdr:twoCellAnchor>
    <xdr:from>
      <xdr:col>20</xdr:col>
      <xdr:colOff>0</xdr:colOff>
      <xdr:row>18</xdr:row>
      <xdr:rowOff>9525</xdr:rowOff>
    </xdr:from>
    <xdr:to>
      <xdr:col>21</xdr:col>
      <xdr:colOff>342900</xdr:colOff>
      <xdr:row>19</xdr:row>
      <xdr:rowOff>200025</xdr:rowOff>
    </xdr:to>
    <xdr:sp macro="" textlink="">
      <xdr:nvSpPr>
        <xdr:cNvPr id="3096" name="AutoShape 24"/>
        <xdr:cNvSpPr>
          <a:spLocks/>
        </xdr:cNvSpPr>
      </xdr:nvSpPr>
      <xdr:spPr bwMode="auto">
        <a:xfrm>
          <a:off x="11696700" y="4629150"/>
          <a:ext cx="1552575" cy="438150"/>
        </a:xfrm>
        <a:prstGeom prst="borderCallout1">
          <a:avLst>
            <a:gd name="adj1" fmla="val 26088"/>
            <a:gd name="adj2" fmla="val -4907"/>
            <a:gd name="adj3" fmla="val -73912"/>
            <a:gd name="adj4" fmla="val -24294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ｍの記録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８５０５５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秒５５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を入力</a:t>
          </a:r>
        </a:p>
      </xdr:txBody>
    </xdr:sp>
    <xdr:clientData/>
  </xdr:twoCellAnchor>
  <xdr:twoCellAnchor>
    <xdr:from>
      <xdr:col>19</xdr:col>
      <xdr:colOff>447675</xdr:colOff>
      <xdr:row>22</xdr:row>
      <xdr:rowOff>76200</xdr:rowOff>
    </xdr:from>
    <xdr:to>
      <xdr:col>21</xdr:col>
      <xdr:colOff>57150</xdr:colOff>
      <xdr:row>24</xdr:row>
      <xdr:rowOff>190500</xdr:rowOff>
    </xdr:to>
    <xdr:sp macro="" textlink="">
      <xdr:nvSpPr>
        <xdr:cNvPr id="3097" name="AutoShape 25"/>
        <xdr:cNvSpPr>
          <a:spLocks/>
        </xdr:cNvSpPr>
      </xdr:nvSpPr>
      <xdr:spPr bwMode="auto">
        <a:xfrm>
          <a:off x="10553700" y="5686425"/>
          <a:ext cx="2409825" cy="609600"/>
        </a:xfrm>
        <a:prstGeom prst="borderCallout1">
          <a:avLst>
            <a:gd name="adj1" fmla="val 18750"/>
            <a:gd name="adj2" fmla="val -3162"/>
            <a:gd name="adj3" fmla="val -106250"/>
            <a:gd name="adj4" fmla="val -8419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適又は否を記入</a:t>
          </a:r>
        </a:p>
        <a:p>
          <a:pPr algn="l" rtl="1">
            <a:lnSpc>
              <a:spcPts val="10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否の場合備考欄に詳細記入</a:t>
          </a:r>
        </a:p>
      </xdr:txBody>
    </xdr:sp>
    <xdr:clientData/>
  </xdr:twoCellAnchor>
  <xdr:twoCellAnchor>
    <xdr:from>
      <xdr:col>12</xdr:col>
      <xdr:colOff>828675</xdr:colOff>
      <xdr:row>27</xdr:row>
      <xdr:rowOff>9525</xdr:rowOff>
    </xdr:from>
    <xdr:to>
      <xdr:col>14</xdr:col>
      <xdr:colOff>381000</xdr:colOff>
      <xdr:row>32</xdr:row>
      <xdr:rowOff>57150</xdr:rowOff>
    </xdr:to>
    <xdr:sp macro="" textlink="">
      <xdr:nvSpPr>
        <xdr:cNvPr id="3101" name="AutoShape 29"/>
        <xdr:cNvSpPr>
          <a:spLocks/>
        </xdr:cNvSpPr>
      </xdr:nvSpPr>
      <xdr:spPr bwMode="auto">
        <a:xfrm>
          <a:off x="5486400" y="6858000"/>
          <a:ext cx="1228725" cy="904875"/>
        </a:xfrm>
        <a:prstGeom prst="borderCallout1">
          <a:avLst>
            <a:gd name="adj1" fmla="val 12630"/>
            <a:gd name="adj2" fmla="val -6204"/>
            <a:gd name="adj3" fmla="val -268421"/>
            <a:gd name="adj4" fmla="val -9301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平成３年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日生まれの場合</a:t>
          </a:r>
        </a:p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1991/4/2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と入力してください。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0</xdr:colOff>
      <xdr:row>24</xdr:row>
      <xdr:rowOff>66675</xdr:rowOff>
    </xdr:to>
    <xdr:sp macro="" textlink="">
      <xdr:nvSpPr>
        <xdr:cNvPr id="3102" name="AutoShape 30"/>
        <xdr:cNvSpPr>
          <a:spLocks/>
        </xdr:cNvSpPr>
      </xdr:nvSpPr>
      <xdr:spPr bwMode="auto">
        <a:xfrm>
          <a:off x="5657850" y="5638800"/>
          <a:ext cx="0" cy="533400"/>
        </a:xfrm>
        <a:prstGeom prst="borderCallout1">
          <a:avLst>
            <a:gd name="adj1" fmla="val 21431"/>
            <a:gd name="adj2" fmla="val -4625"/>
            <a:gd name="adj3" fmla="val -214287"/>
            <a:gd name="adj4" fmla="val -578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１７０．５ｃｍの場合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１７０５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と連続数字入力</a:t>
          </a:r>
        </a:p>
      </xdr:txBody>
    </xdr:sp>
    <xdr:clientData/>
  </xdr:twoCellAnchor>
  <xdr:twoCellAnchor>
    <xdr:from>
      <xdr:col>7</xdr:col>
      <xdr:colOff>390525</xdr:colOff>
      <xdr:row>3</xdr:row>
      <xdr:rowOff>161925</xdr:rowOff>
    </xdr:from>
    <xdr:to>
      <xdr:col>11</xdr:col>
      <xdr:colOff>257175</xdr:colOff>
      <xdr:row>6</xdr:row>
      <xdr:rowOff>47625</xdr:rowOff>
    </xdr:to>
    <xdr:sp macro="" textlink="">
      <xdr:nvSpPr>
        <xdr:cNvPr id="3106" name="AutoShape 34"/>
        <xdr:cNvSpPr>
          <a:spLocks/>
        </xdr:cNvSpPr>
      </xdr:nvSpPr>
      <xdr:spPr bwMode="auto">
        <a:xfrm>
          <a:off x="2724150" y="828675"/>
          <a:ext cx="1819275" cy="609600"/>
        </a:xfrm>
        <a:prstGeom prst="borderCallout1">
          <a:avLst>
            <a:gd name="adj1" fmla="val 18750"/>
            <a:gd name="adj2" fmla="val -4190"/>
            <a:gd name="adj3" fmla="val 187500"/>
            <a:gd name="adj4" fmla="val -7852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900"/>
            </a:lnSpc>
            <a:defRPr sz="1000"/>
          </a:pPr>
          <a:r>
            <a:rPr lang="ja-JP" altLang="en-US" sz="16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リストから選んでください。</a:t>
          </a:r>
        </a:p>
      </xdr:txBody>
    </xdr:sp>
    <xdr:clientData/>
  </xdr:twoCellAnchor>
  <xdr:twoCellAnchor>
    <xdr:from>
      <xdr:col>20</xdr:col>
      <xdr:colOff>406400</xdr:colOff>
      <xdr:row>5</xdr:row>
      <xdr:rowOff>269875</xdr:rowOff>
    </xdr:from>
    <xdr:to>
      <xdr:col>22</xdr:col>
      <xdr:colOff>127000</xdr:colOff>
      <xdr:row>8</xdr:row>
      <xdr:rowOff>107950</xdr:rowOff>
    </xdr:to>
    <xdr:sp macro="" textlink="">
      <xdr:nvSpPr>
        <xdr:cNvPr id="3107" name="AutoShape 35"/>
        <xdr:cNvSpPr>
          <a:spLocks/>
        </xdr:cNvSpPr>
      </xdr:nvSpPr>
      <xdr:spPr bwMode="auto">
        <a:xfrm>
          <a:off x="11188700" y="1565275"/>
          <a:ext cx="1092200" cy="625475"/>
        </a:xfrm>
        <a:prstGeom prst="borderCallout1">
          <a:avLst>
            <a:gd name="adj1" fmla="val 18750"/>
            <a:gd name="adj2" fmla="val -8333"/>
            <a:gd name="adj3" fmla="val 61559"/>
            <a:gd name="adj4" fmla="val -154191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事務局に借りる場合○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190500</xdr:colOff>
      <xdr:row>4</xdr:row>
      <xdr:rowOff>28575</xdr:rowOff>
    </xdr:from>
    <xdr:to>
      <xdr:col>16</xdr:col>
      <xdr:colOff>190500</xdr:colOff>
      <xdr:row>5</xdr:row>
      <xdr:rowOff>142875</xdr:rowOff>
    </xdr:to>
    <xdr:sp macro="" textlink="">
      <xdr:nvSpPr>
        <xdr:cNvPr id="5145" name="Line 1"/>
        <xdr:cNvSpPr>
          <a:spLocks noChangeShapeType="1"/>
        </xdr:cNvSpPr>
      </xdr:nvSpPr>
      <xdr:spPr bwMode="auto">
        <a:xfrm flipH="1" flipV="1">
          <a:off x="9772650" y="133350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228600</xdr:colOff>
      <xdr:row>4</xdr:row>
      <xdr:rowOff>28575</xdr:rowOff>
    </xdr:from>
    <xdr:to>
      <xdr:col>16</xdr:col>
      <xdr:colOff>9525</xdr:colOff>
      <xdr:row>5</xdr:row>
      <xdr:rowOff>133350</xdr:rowOff>
    </xdr:to>
    <xdr:sp macro="" textlink="">
      <xdr:nvSpPr>
        <xdr:cNvPr id="5146" name="Line 2"/>
        <xdr:cNvSpPr>
          <a:spLocks noChangeShapeType="1"/>
        </xdr:cNvSpPr>
      </xdr:nvSpPr>
      <xdr:spPr bwMode="auto">
        <a:xfrm flipH="1" flipV="1">
          <a:off x="9201150" y="1333500"/>
          <a:ext cx="390525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3"/>
    <pageSetUpPr fitToPage="1"/>
  </sheetPr>
  <dimension ref="A1:V84"/>
  <sheetViews>
    <sheetView zoomScale="75" workbookViewId="0">
      <selection activeCell="H34" sqref="H34:J34"/>
    </sheetView>
  </sheetViews>
  <sheetFormatPr defaultRowHeight="13.5"/>
  <cols>
    <col min="1" max="1" width="9" style="2"/>
    <col min="2" max="2" width="4.125" style="2" customWidth="1"/>
    <col min="3" max="3" width="4.5" style="2" customWidth="1"/>
    <col min="4" max="5" width="9" style="2"/>
    <col min="6" max="7" width="4" style="2" customWidth="1"/>
    <col min="8" max="8" width="5.875" style="2" customWidth="1"/>
    <col min="9" max="9" width="9.875" style="2" customWidth="1"/>
    <col min="10" max="10" width="5" style="2" customWidth="1"/>
    <col min="11" max="12" width="4.875" style="2" customWidth="1"/>
    <col min="13" max="13" width="13.125" style="2" customWidth="1"/>
    <col min="14" max="14" width="8.875" style="2" customWidth="1"/>
    <col min="15" max="15" width="11" style="2" customWidth="1"/>
    <col min="16" max="16" width="12.625" style="2" customWidth="1"/>
    <col min="17" max="18" width="5.875" style="2" customWidth="1"/>
    <col min="19" max="19" width="14.125" style="2" customWidth="1"/>
    <col min="20" max="16384" width="9" style="2"/>
  </cols>
  <sheetData>
    <row r="1" spans="1:22" ht="25.5">
      <c r="A1" s="54" t="s">
        <v>47</v>
      </c>
      <c r="B1" s="54"/>
      <c r="C1" s="46"/>
      <c r="D1" s="46"/>
      <c r="E1" s="46"/>
    </row>
    <row r="2" spans="1:22" ht="26.25" thickBot="1">
      <c r="B2" s="3"/>
      <c r="C2" s="3"/>
      <c r="D2" s="3"/>
      <c r="E2" s="3"/>
      <c r="F2" s="3"/>
      <c r="G2" s="3"/>
      <c r="H2" s="3"/>
      <c r="I2" s="99" t="s">
        <v>148</v>
      </c>
      <c r="J2" s="100"/>
      <c r="K2" s="100"/>
      <c r="L2" s="100"/>
      <c r="M2" s="100"/>
      <c r="N2" s="100"/>
      <c r="O2" s="100"/>
      <c r="P2" s="101"/>
      <c r="Q2" s="3"/>
      <c r="R2" s="3"/>
    </row>
    <row r="3" spans="1:22">
      <c r="B3" s="3"/>
      <c r="C3" s="3"/>
      <c r="D3" s="3"/>
      <c r="E3" s="3"/>
      <c r="F3" s="3"/>
      <c r="G3" s="3"/>
      <c r="H3" s="3"/>
      <c r="I3" s="3"/>
      <c r="J3" s="3"/>
      <c r="K3" s="3" t="s">
        <v>149</v>
      </c>
      <c r="L3" s="3"/>
      <c r="M3" s="3"/>
      <c r="N3" s="3"/>
      <c r="O3" s="3"/>
      <c r="P3" s="3"/>
      <c r="Q3" s="3"/>
      <c r="R3" s="3"/>
    </row>
    <row r="4" spans="1:2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2" ht="21.75" thickBot="1">
      <c r="B5" s="4"/>
      <c r="C5" s="3"/>
      <c r="D5" s="5"/>
      <c r="E5" s="97"/>
      <c r="F5" s="5"/>
      <c r="G5" s="97"/>
      <c r="H5" s="3"/>
      <c r="I5" s="3"/>
      <c r="J5" s="5"/>
      <c r="K5" s="6"/>
      <c r="L5" s="7"/>
      <c r="M5" s="8"/>
      <c r="N5" s="9"/>
      <c r="O5" s="3"/>
      <c r="P5" s="3"/>
      <c r="Q5" s="49"/>
      <c r="R5" s="49"/>
      <c r="S5" s="49"/>
      <c r="T5" s="49"/>
      <c r="U5" s="49"/>
    </row>
    <row r="6" spans="1:22" ht="21.75" thickBot="1">
      <c r="B6" s="80" t="s">
        <v>83</v>
      </c>
      <c r="C6" s="10"/>
      <c r="D6" s="11"/>
      <c r="E6" s="11"/>
      <c r="F6" s="11"/>
      <c r="G6" s="11"/>
      <c r="H6" s="11"/>
      <c r="I6" s="11"/>
      <c r="J6" s="10"/>
      <c r="K6" s="11"/>
      <c r="L6" s="11"/>
      <c r="M6" s="12"/>
      <c r="N6" s="13"/>
      <c r="O6" s="10"/>
      <c r="P6" s="10"/>
      <c r="Q6" s="3"/>
      <c r="R6" s="3" t="s">
        <v>60</v>
      </c>
      <c r="S6" s="3" t="s">
        <v>61</v>
      </c>
      <c r="V6" s="14"/>
    </row>
    <row r="7" spans="1:22" ht="20.100000000000001" customHeight="1" thickBot="1">
      <c r="B7" s="14"/>
      <c r="C7" s="125" t="s">
        <v>14</v>
      </c>
      <c r="D7" s="128" t="s">
        <v>15</v>
      </c>
      <c r="E7" s="217" t="s">
        <v>34</v>
      </c>
      <c r="F7" s="218"/>
      <c r="G7" s="218"/>
      <c r="H7" s="218"/>
      <c r="I7" s="218"/>
      <c r="J7" s="218"/>
      <c r="K7" s="219"/>
      <c r="L7" s="130" t="s">
        <v>20</v>
      </c>
      <c r="M7" s="133">
        <v>6931234</v>
      </c>
      <c r="N7" s="133"/>
      <c r="O7" s="133"/>
      <c r="P7" s="134"/>
      <c r="Q7" s="3"/>
      <c r="R7" s="182" t="s">
        <v>147</v>
      </c>
      <c r="S7" s="90" t="s">
        <v>150</v>
      </c>
      <c r="T7" s="91" t="s">
        <v>151</v>
      </c>
      <c r="V7" s="14"/>
    </row>
    <row r="8" spans="1:22" ht="20.100000000000001" customHeight="1" thickBot="1">
      <c r="B8" s="14"/>
      <c r="C8" s="126"/>
      <c r="D8" s="129"/>
      <c r="E8" s="220"/>
      <c r="F8" s="221"/>
      <c r="G8" s="221"/>
      <c r="H8" s="221"/>
      <c r="I8" s="221"/>
      <c r="J8" s="221"/>
      <c r="K8" s="222"/>
      <c r="L8" s="131"/>
      <c r="M8" s="148" t="s">
        <v>82</v>
      </c>
      <c r="N8" s="149"/>
      <c r="O8" s="149"/>
      <c r="P8" s="150"/>
      <c r="Q8" s="3"/>
      <c r="R8" s="183"/>
      <c r="S8" s="90"/>
      <c r="T8" s="92" t="s">
        <v>152</v>
      </c>
      <c r="V8" s="14"/>
    </row>
    <row r="9" spans="1:22" ht="20.100000000000001" customHeight="1" thickBot="1">
      <c r="B9" s="14"/>
      <c r="C9" s="127"/>
      <c r="D9" s="16" t="s">
        <v>16</v>
      </c>
      <c r="E9" s="223" t="s">
        <v>26</v>
      </c>
      <c r="F9" s="224"/>
      <c r="G9" s="105"/>
      <c r="H9" s="105"/>
      <c r="I9" s="98" t="s">
        <v>27</v>
      </c>
      <c r="J9" s="105"/>
      <c r="K9" s="106"/>
      <c r="L9" s="132"/>
      <c r="M9" s="139">
        <v>853210001</v>
      </c>
      <c r="N9" s="139"/>
      <c r="O9" s="139"/>
      <c r="P9" s="140"/>
      <c r="Q9" s="3"/>
      <c r="R9" s="3"/>
      <c r="S9" s="3"/>
      <c r="V9" s="14"/>
    </row>
    <row r="10" spans="1:22" ht="20.100000000000001" customHeight="1" thickTop="1">
      <c r="B10" s="14"/>
      <c r="C10" s="137" t="s">
        <v>23</v>
      </c>
      <c r="D10" s="141" t="s">
        <v>28</v>
      </c>
      <c r="E10" s="141"/>
      <c r="F10" s="141"/>
      <c r="G10" s="141"/>
      <c r="H10" s="141"/>
      <c r="I10" s="141"/>
      <c r="J10" s="141"/>
      <c r="K10" s="144" t="s">
        <v>22</v>
      </c>
      <c r="L10" s="187" t="str">
        <f>PHONETIC(L11)</f>
        <v>イマイチ　ハジメコ</v>
      </c>
      <c r="M10" s="188"/>
      <c r="N10" s="188"/>
      <c r="O10" s="195" t="s">
        <v>24</v>
      </c>
      <c r="P10" s="196"/>
      <c r="Q10" s="206" t="s">
        <v>42</v>
      </c>
      <c r="R10" s="201" t="s">
        <v>153</v>
      </c>
      <c r="S10" s="202"/>
      <c r="V10" s="14"/>
    </row>
    <row r="11" spans="1:22" ht="20.100000000000001" customHeight="1">
      <c r="B11" s="14"/>
      <c r="C11" s="137"/>
      <c r="D11" s="142"/>
      <c r="E11" s="142"/>
      <c r="F11" s="142"/>
      <c r="G11" s="142"/>
      <c r="H11" s="142"/>
      <c r="I11" s="142"/>
      <c r="J11" s="142"/>
      <c r="K11" s="144"/>
      <c r="L11" s="151" t="s">
        <v>84</v>
      </c>
      <c r="M11" s="152"/>
      <c r="N11" s="152"/>
      <c r="O11" s="146">
        <v>854321098</v>
      </c>
      <c r="P11" s="147"/>
      <c r="Q11" s="207"/>
      <c r="R11" s="199"/>
      <c r="S11" s="203"/>
      <c r="V11" s="14"/>
    </row>
    <row r="12" spans="1:22" ht="20.100000000000001" customHeight="1" thickBot="1">
      <c r="B12" s="14"/>
      <c r="C12" s="138"/>
      <c r="D12" s="143"/>
      <c r="E12" s="143"/>
      <c r="F12" s="143"/>
      <c r="G12" s="143"/>
      <c r="H12" s="143"/>
      <c r="I12" s="143"/>
      <c r="J12" s="143"/>
      <c r="K12" s="145"/>
      <c r="L12" s="153"/>
      <c r="M12" s="154"/>
      <c r="N12" s="154"/>
      <c r="O12" s="155">
        <v>8012345678</v>
      </c>
      <c r="P12" s="156"/>
      <c r="Q12" s="208"/>
      <c r="R12" s="204"/>
      <c r="S12" s="205"/>
      <c r="V12" s="14"/>
    </row>
    <row r="13" spans="1:22" ht="20.100000000000001" customHeight="1" thickBot="1">
      <c r="B13" s="14"/>
      <c r="C13" s="3"/>
      <c r="D13" s="5"/>
      <c r="E13" s="97"/>
      <c r="F13" s="135"/>
      <c r="G13" s="135"/>
      <c r="H13" s="135"/>
      <c r="I13" s="5"/>
      <c r="J13" s="136"/>
      <c r="K13" s="136"/>
      <c r="L13" s="5"/>
      <c r="M13" s="7"/>
      <c r="N13" s="8"/>
      <c r="O13" s="3"/>
      <c r="P13" s="3"/>
      <c r="Q13" s="3"/>
      <c r="R13" s="3"/>
      <c r="S13" s="48"/>
      <c r="V13" s="14"/>
    </row>
    <row r="14" spans="1:22" ht="20.100000000000001" customHeight="1">
      <c r="B14" s="14"/>
      <c r="C14" s="109"/>
      <c r="D14" s="110"/>
      <c r="E14" s="225" t="s">
        <v>160</v>
      </c>
      <c r="F14" s="113" t="s">
        <v>13</v>
      </c>
      <c r="G14" s="103"/>
      <c r="H14" s="115" t="s">
        <v>9</v>
      </c>
      <c r="I14" s="116"/>
      <c r="J14" s="110"/>
      <c r="K14" s="117" t="s">
        <v>0</v>
      </c>
      <c r="L14" s="124" t="s">
        <v>35</v>
      </c>
      <c r="M14" s="124"/>
      <c r="N14" s="191" t="s">
        <v>12</v>
      </c>
      <c r="O14" s="192"/>
      <c r="P14" s="192"/>
      <c r="Q14" s="213" t="s">
        <v>45</v>
      </c>
      <c r="R14" s="214"/>
      <c r="S14" s="193" t="s">
        <v>11</v>
      </c>
    </row>
    <row r="15" spans="1:22" ht="39.75" customHeight="1">
      <c r="B15" s="14"/>
      <c r="C15" s="111"/>
      <c r="D15" s="112"/>
      <c r="E15" s="124"/>
      <c r="F15" s="114"/>
      <c r="G15" s="104"/>
      <c r="H15" s="119" t="s">
        <v>10</v>
      </c>
      <c r="I15" s="120"/>
      <c r="J15" s="121"/>
      <c r="K15" s="118"/>
      <c r="L15" s="118"/>
      <c r="M15" s="118"/>
      <c r="N15" s="122" t="s">
        <v>25</v>
      </c>
      <c r="O15" s="123"/>
      <c r="P15" s="1" t="s">
        <v>1</v>
      </c>
      <c r="Q15" s="215"/>
      <c r="R15" s="216"/>
      <c r="S15" s="194"/>
    </row>
    <row r="16" spans="1:22" ht="20.100000000000001" customHeight="1">
      <c r="B16" s="18"/>
      <c r="C16" s="174" t="s">
        <v>2</v>
      </c>
      <c r="D16" s="177" t="s">
        <v>3</v>
      </c>
      <c r="E16" s="177">
        <v>123</v>
      </c>
      <c r="F16" s="129" t="s">
        <v>32</v>
      </c>
      <c r="G16" s="96"/>
      <c r="H16" s="173" t="str">
        <f>PHONETIC(H17)</f>
        <v>ヤスギ　ミエ</v>
      </c>
      <c r="I16" s="173"/>
      <c r="J16" s="173"/>
      <c r="K16" s="166">
        <v>2</v>
      </c>
      <c r="L16" s="157">
        <v>35157</v>
      </c>
      <c r="M16" s="158"/>
      <c r="N16" s="19"/>
      <c r="O16" s="20" t="s">
        <v>19</v>
      </c>
      <c r="P16" s="163">
        <v>95055</v>
      </c>
      <c r="Q16" s="197" t="s">
        <v>31</v>
      </c>
      <c r="R16" s="198"/>
      <c r="S16" s="210" t="s">
        <v>89</v>
      </c>
    </row>
    <row r="17" spans="1:22" ht="20.100000000000001" customHeight="1">
      <c r="B17" s="18"/>
      <c r="C17" s="175"/>
      <c r="D17" s="178"/>
      <c r="E17" s="178"/>
      <c r="F17" s="129"/>
      <c r="G17" s="95"/>
      <c r="H17" s="167" t="s">
        <v>85</v>
      </c>
      <c r="I17" s="168"/>
      <c r="J17" s="169"/>
      <c r="K17" s="166"/>
      <c r="L17" s="159"/>
      <c r="M17" s="160"/>
      <c r="N17" s="19" t="s">
        <v>29</v>
      </c>
      <c r="O17" s="20" t="s">
        <v>18</v>
      </c>
      <c r="P17" s="164"/>
      <c r="Q17" s="199"/>
      <c r="R17" s="200"/>
      <c r="S17" s="211"/>
    </row>
    <row r="18" spans="1:22" ht="20.100000000000001" customHeight="1">
      <c r="B18" s="18"/>
      <c r="C18" s="175"/>
      <c r="D18" s="179"/>
      <c r="E18" s="179"/>
      <c r="F18" s="129"/>
      <c r="G18" s="94"/>
      <c r="H18" s="170"/>
      <c r="I18" s="171"/>
      <c r="J18" s="172"/>
      <c r="K18" s="166"/>
      <c r="L18" s="161"/>
      <c r="M18" s="162"/>
      <c r="N18" s="19"/>
      <c r="O18" s="20" t="s">
        <v>17</v>
      </c>
      <c r="P18" s="165"/>
      <c r="Q18" s="170"/>
      <c r="R18" s="172"/>
      <c r="S18" s="212"/>
    </row>
    <row r="19" spans="1:22" ht="20.100000000000001" customHeight="1">
      <c r="B19" s="18"/>
      <c r="C19" s="175"/>
      <c r="D19" s="177" t="s">
        <v>4</v>
      </c>
      <c r="E19" s="177">
        <v>124</v>
      </c>
      <c r="F19" s="129"/>
      <c r="G19" s="96"/>
      <c r="H19" s="173" t="str">
        <f>PHONETIC(H20)</f>
        <v>マツエ　ハナ</v>
      </c>
      <c r="I19" s="173"/>
      <c r="J19" s="173"/>
      <c r="K19" s="166">
        <v>3</v>
      </c>
      <c r="L19" s="157">
        <v>34979</v>
      </c>
      <c r="M19" s="158"/>
      <c r="N19" s="19"/>
      <c r="O19" s="20" t="s">
        <v>19</v>
      </c>
      <c r="P19" s="163">
        <v>185899</v>
      </c>
      <c r="Q19" s="197" t="s">
        <v>31</v>
      </c>
      <c r="R19" s="198"/>
      <c r="S19" s="189"/>
    </row>
    <row r="20" spans="1:22" ht="20.100000000000001" customHeight="1">
      <c r="B20" s="18"/>
      <c r="C20" s="175"/>
      <c r="D20" s="178"/>
      <c r="E20" s="178"/>
      <c r="F20" s="129"/>
      <c r="G20" s="95"/>
      <c r="H20" s="167" t="s">
        <v>86</v>
      </c>
      <c r="I20" s="168"/>
      <c r="J20" s="169"/>
      <c r="K20" s="166"/>
      <c r="L20" s="159"/>
      <c r="M20" s="160"/>
      <c r="N20" s="19"/>
      <c r="O20" s="20" t="s">
        <v>18</v>
      </c>
      <c r="P20" s="164"/>
      <c r="Q20" s="199"/>
      <c r="R20" s="200"/>
      <c r="S20" s="190"/>
    </row>
    <row r="21" spans="1:22" ht="20.100000000000001" customHeight="1">
      <c r="B21" s="18"/>
      <c r="C21" s="175"/>
      <c r="D21" s="179"/>
      <c r="E21" s="179"/>
      <c r="F21" s="129"/>
      <c r="G21" s="94"/>
      <c r="H21" s="170"/>
      <c r="I21" s="171"/>
      <c r="J21" s="172"/>
      <c r="K21" s="166"/>
      <c r="L21" s="161"/>
      <c r="M21" s="162"/>
      <c r="N21" s="19" t="s">
        <v>30</v>
      </c>
      <c r="O21" s="20" t="s">
        <v>17</v>
      </c>
      <c r="P21" s="165"/>
      <c r="Q21" s="170"/>
      <c r="R21" s="172"/>
      <c r="S21" s="209"/>
    </row>
    <row r="22" spans="1:22" ht="20.100000000000001" customHeight="1">
      <c r="B22" s="18"/>
      <c r="C22" s="175"/>
      <c r="D22" s="177" t="s">
        <v>5</v>
      </c>
      <c r="E22" s="177">
        <v>125</v>
      </c>
      <c r="F22" s="129"/>
      <c r="G22" s="96"/>
      <c r="H22" s="173" t="str">
        <f>PHONETIC(H23)</f>
        <v>オオダ　ヨシミ</v>
      </c>
      <c r="I22" s="173"/>
      <c r="J22" s="173"/>
      <c r="K22" s="166">
        <v>3</v>
      </c>
      <c r="L22" s="157">
        <v>35072</v>
      </c>
      <c r="M22" s="158"/>
      <c r="N22" s="19"/>
      <c r="O22" s="20" t="s">
        <v>19</v>
      </c>
      <c r="P22" s="163">
        <v>180101</v>
      </c>
      <c r="Q22" s="197" t="s">
        <v>31</v>
      </c>
      <c r="R22" s="198"/>
      <c r="S22" s="189"/>
    </row>
    <row r="23" spans="1:22" ht="20.100000000000001" customHeight="1">
      <c r="B23" s="18"/>
      <c r="C23" s="175"/>
      <c r="D23" s="178"/>
      <c r="E23" s="178"/>
      <c r="F23" s="129"/>
      <c r="G23" s="95"/>
      <c r="H23" s="167" t="s">
        <v>87</v>
      </c>
      <c r="I23" s="168"/>
      <c r="J23" s="169"/>
      <c r="K23" s="166"/>
      <c r="L23" s="159"/>
      <c r="M23" s="160"/>
      <c r="N23" s="19"/>
      <c r="O23" s="20" t="s">
        <v>18</v>
      </c>
      <c r="P23" s="164"/>
      <c r="Q23" s="199"/>
      <c r="R23" s="200"/>
      <c r="S23" s="190"/>
    </row>
    <row r="24" spans="1:22" ht="20.100000000000001" customHeight="1">
      <c r="B24" s="18"/>
      <c r="C24" s="175"/>
      <c r="D24" s="179"/>
      <c r="E24" s="179"/>
      <c r="F24" s="129"/>
      <c r="G24" s="94"/>
      <c r="H24" s="170"/>
      <c r="I24" s="171"/>
      <c r="J24" s="172"/>
      <c r="K24" s="166"/>
      <c r="L24" s="161"/>
      <c r="M24" s="162"/>
      <c r="N24" s="19" t="s">
        <v>30</v>
      </c>
      <c r="O24" s="20" t="s">
        <v>17</v>
      </c>
      <c r="P24" s="165"/>
      <c r="Q24" s="170"/>
      <c r="R24" s="172"/>
      <c r="S24" s="209"/>
    </row>
    <row r="25" spans="1:22" ht="20.100000000000001" customHeight="1">
      <c r="B25" s="18"/>
      <c r="C25" s="175"/>
      <c r="D25" s="177" t="s">
        <v>6</v>
      </c>
      <c r="E25" s="177">
        <v>777</v>
      </c>
      <c r="F25" s="129"/>
      <c r="G25" s="96"/>
      <c r="H25" s="173" t="str">
        <f>PHONETIC(H26)</f>
        <v>マスダ　チサト</v>
      </c>
      <c r="I25" s="173"/>
      <c r="J25" s="173"/>
      <c r="K25" s="166">
        <v>1</v>
      </c>
      <c r="L25" s="157">
        <v>35883</v>
      </c>
      <c r="M25" s="158"/>
      <c r="N25" s="19" t="s">
        <v>33</v>
      </c>
      <c r="O25" s="20" t="s">
        <v>19</v>
      </c>
      <c r="P25" s="184">
        <v>85058</v>
      </c>
      <c r="Q25" s="197" t="s">
        <v>31</v>
      </c>
      <c r="R25" s="198"/>
      <c r="S25" s="189"/>
    </row>
    <row r="26" spans="1:22" ht="20.100000000000001" customHeight="1">
      <c r="B26" s="18"/>
      <c r="C26" s="175"/>
      <c r="D26" s="178"/>
      <c r="E26" s="178"/>
      <c r="F26" s="129"/>
      <c r="G26" s="95"/>
      <c r="H26" s="167" t="s">
        <v>88</v>
      </c>
      <c r="I26" s="168"/>
      <c r="J26" s="169"/>
      <c r="K26" s="166"/>
      <c r="L26" s="159"/>
      <c r="M26" s="160"/>
      <c r="N26" s="19"/>
      <c r="O26" s="20" t="s">
        <v>18</v>
      </c>
      <c r="P26" s="185"/>
      <c r="Q26" s="199"/>
      <c r="R26" s="200"/>
      <c r="S26" s="190"/>
    </row>
    <row r="27" spans="1:22" ht="20.100000000000001" customHeight="1">
      <c r="B27" s="18"/>
      <c r="C27" s="175"/>
      <c r="D27" s="178"/>
      <c r="E27" s="178"/>
      <c r="F27" s="177"/>
      <c r="G27" s="95"/>
      <c r="H27" s="170"/>
      <c r="I27" s="171"/>
      <c r="J27" s="172"/>
      <c r="K27" s="166"/>
      <c r="L27" s="161"/>
      <c r="M27" s="162"/>
      <c r="N27" s="21"/>
      <c r="O27" s="22" t="s">
        <v>17</v>
      </c>
      <c r="P27" s="186"/>
      <c r="Q27" s="170"/>
      <c r="R27" s="172"/>
      <c r="S27" s="190"/>
    </row>
    <row r="28" spans="1:22">
      <c r="B28" s="14"/>
      <c r="C28" s="176"/>
      <c r="D28" s="136"/>
      <c r="E28" s="93"/>
      <c r="F28" s="136"/>
      <c r="G28" s="93"/>
      <c r="H28" s="136"/>
      <c r="I28" s="136"/>
      <c r="J28" s="136"/>
      <c r="K28" s="180"/>
      <c r="L28" s="15"/>
      <c r="P28" s="136"/>
      <c r="Q28" s="3"/>
      <c r="R28" s="3"/>
      <c r="S28" s="3"/>
      <c r="V28" s="14"/>
    </row>
    <row r="29" spans="1:22">
      <c r="A29" s="3"/>
      <c r="B29" s="3"/>
      <c r="C29" s="176"/>
      <c r="D29" s="136"/>
      <c r="E29" s="93"/>
      <c r="F29" s="136"/>
      <c r="G29" s="93"/>
      <c r="H29" s="136"/>
      <c r="I29" s="136"/>
      <c r="J29" s="136"/>
      <c r="K29" s="180"/>
      <c r="L29" s="15"/>
      <c r="P29" s="136"/>
      <c r="Q29" s="3"/>
      <c r="R29" s="3"/>
      <c r="S29" s="3"/>
    </row>
    <row r="30" spans="1:22">
      <c r="A30" s="3"/>
      <c r="B30" s="3"/>
      <c r="C30" s="176"/>
      <c r="D30" s="136"/>
      <c r="E30" s="93"/>
      <c r="F30" s="136"/>
      <c r="G30" s="93"/>
      <c r="H30" s="136"/>
      <c r="I30" s="136"/>
      <c r="J30" s="136"/>
      <c r="K30" s="180"/>
      <c r="L30" s="15"/>
      <c r="P30" s="136"/>
      <c r="Q30" s="3"/>
      <c r="R30" s="3"/>
      <c r="S30" s="3"/>
    </row>
    <row r="31" spans="1:22">
      <c r="A31" s="3"/>
      <c r="B31" s="3"/>
      <c r="C31" s="176"/>
      <c r="D31" s="136"/>
      <c r="E31" s="93"/>
      <c r="F31" s="136"/>
      <c r="G31" s="93"/>
      <c r="H31" s="136" t="s">
        <v>157</v>
      </c>
      <c r="I31" s="136"/>
      <c r="J31" s="136"/>
      <c r="K31" s="180"/>
      <c r="L31" s="3"/>
      <c r="M31" s="3"/>
      <c r="P31" s="136"/>
      <c r="Q31" s="3"/>
      <c r="R31" s="3"/>
      <c r="S31" s="3"/>
    </row>
    <row r="32" spans="1:22">
      <c r="A32" s="3"/>
      <c r="B32" s="3"/>
      <c r="C32" s="176"/>
      <c r="D32" s="136"/>
      <c r="E32" s="93"/>
      <c r="F32" s="136"/>
      <c r="G32" s="93"/>
      <c r="H32" s="136"/>
      <c r="I32" s="136"/>
      <c r="J32" s="136"/>
      <c r="K32" s="180"/>
      <c r="L32" s="3"/>
      <c r="M32" s="3"/>
      <c r="P32" s="136"/>
      <c r="Q32" s="3"/>
      <c r="R32" s="3"/>
      <c r="S32" s="3"/>
    </row>
    <row r="33" spans="1:19">
      <c r="A33" s="3"/>
      <c r="B33" s="3"/>
      <c r="C33" s="176"/>
      <c r="D33" s="136"/>
      <c r="E33" s="93"/>
      <c r="F33" s="136"/>
      <c r="G33" s="93"/>
      <c r="H33" s="136"/>
      <c r="I33" s="136"/>
      <c r="J33" s="136"/>
      <c r="K33" s="180"/>
      <c r="L33" s="3"/>
      <c r="M33" s="3"/>
      <c r="P33" s="136"/>
      <c r="Q33" s="3"/>
      <c r="R33" s="3"/>
      <c r="S33" s="3"/>
    </row>
    <row r="34" spans="1:19">
      <c r="A34" s="3"/>
      <c r="B34" s="3"/>
      <c r="C34" s="176"/>
      <c r="D34" s="136"/>
      <c r="E34" s="93"/>
      <c r="F34" s="136"/>
      <c r="G34" s="93"/>
      <c r="H34" s="136"/>
      <c r="I34" s="136"/>
      <c r="J34" s="136"/>
      <c r="K34" s="180"/>
      <c r="L34" s="3"/>
      <c r="M34" s="3"/>
      <c r="P34" s="136"/>
      <c r="Q34" s="3"/>
      <c r="R34" s="3"/>
      <c r="S34" s="3"/>
    </row>
    <row r="35" spans="1:19">
      <c r="A35" s="3"/>
      <c r="B35" s="3"/>
      <c r="C35" s="176"/>
      <c r="D35" s="136"/>
      <c r="E35" s="93"/>
      <c r="F35" s="136"/>
      <c r="G35" s="93"/>
      <c r="H35" s="136"/>
      <c r="I35" s="136"/>
      <c r="J35" s="136"/>
      <c r="K35" s="180"/>
      <c r="L35" s="3"/>
      <c r="M35" s="3"/>
      <c r="P35" s="136"/>
      <c r="Q35" s="3"/>
      <c r="R35" s="3"/>
      <c r="S35" s="3"/>
    </row>
    <row r="36" spans="1:19">
      <c r="A36" s="3"/>
      <c r="B36" s="3"/>
      <c r="C36" s="176"/>
      <c r="D36" s="136"/>
      <c r="E36" s="93"/>
      <c r="F36" s="136"/>
      <c r="G36" s="93"/>
      <c r="H36" s="136"/>
      <c r="I36" s="136"/>
      <c r="J36" s="136"/>
      <c r="K36" s="180"/>
      <c r="L36" s="3"/>
      <c r="M36" s="3"/>
      <c r="P36" s="136"/>
      <c r="Q36" s="3"/>
      <c r="R36" s="3"/>
      <c r="S36" s="3"/>
    </row>
    <row r="37" spans="1:19">
      <c r="A37" s="3"/>
      <c r="B37" s="3"/>
      <c r="C37" s="176"/>
      <c r="D37" s="136"/>
      <c r="E37" s="93"/>
      <c r="F37" s="136"/>
      <c r="G37" s="93"/>
      <c r="H37" s="136"/>
      <c r="I37" s="136"/>
      <c r="J37" s="136"/>
      <c r="K37" s="180"/>
      <c r="L37" s="3"/>
      <c r="M37" s="3"/>
      <c r="P37" s="136"/>
      <c r="Q37" s="3"/>
      <c r="R37" s="3"/>
      <c r="S37" s="3"/>
    </row>
    <row r="38" spans="1:19">
      <c r="A38" s="3"/>
      <c r="B38" s="3"/>
      <c r="C38" s="176"/>
      <c r="D38" s="136"/>
      <c r="E38" s="93"/>
      <c r="F38" s="136"/>
      <c r="G38" s="93"/>
      <c r="H38" s="136"/>
      <c r="I38" s="136"/>
      <c r="J38" s="136"/>
      <c r="K38" s="180"/>
      <c r="L38" s="3"/>
      <c r="M38" s="3"/>
      <c r="P38" s="136"/>
      <c r="Q38" s="3"/>
      <c r="R38" s="3"/>
      <c r="S38" s="3"/>
    </row>
    <row r="39" spans="1:19">
      <c r="A39" s="3"/>
      <c r="B39" s="3"/>
      <c r="C39" s="176"/>
      <c r="D39" s="136"/>
      <c r="E39" s="93"/>
      <c r="F39" s="136"/>
      <c r="G39" s="93"/>
      <c r="H39" s="136"/>
      <c r="I39" s="136"/>
      <c r="J39" s="136"/>
      <c r="K39" s="180"/>
      <c r="L39" s="3"/>
      <c r="M39" s="3"/>
      <c r="P39" s="136"/>
      <c r="Q39" s="3"/>
      <c r="R39" s="3"/>
      <c r="S39" s="3"/>
    </row>
    <row r="40" spans="1:19">
      <c r="A40" s="3"/>
      <c r="B40" s="3"/>
      <c r="C40" s="176"/>
      <c r="D40" s="136"/>
      <c r="E40" s="93"/>
      <c r="F40" s="136"/>
      <c r="G40" s="93"/>
      <c r="H40" s="136"/>
      <c r="I40" s="136"/>
      <c r="J40" s="136"/>
      <c r="K40" s="180"/>
      <c r="L40" s="3"/>
      <c r="M40" s="3"/>
      <c r="P40" s="136"/>
      <c r="Q40" s="3"/>
      <c r="R40" s="3"/>
      <c r="S40" s="3"/>
    </row>
    <row r="41" spans="1:19">
      <c r="A41" s="3"/>
      <c r="B41" s="3"/>
      <c r="C41" s="176"/>
      <c r="D41" s="136"/>
      <c r="E41" s="93"/>
      <c r="F41" s="136"/>
      <c r="G41" s="93"/>
      <c r="H41" s="136"/>
      <c r="I41" s="136"/>
      <c r="J41" s="136"/>
      <c r="K41" s="180"/>
      <c r="L41" s="3"/>
      <c r="M41" s="3"/>
      <c r="P41" s="136"/>
      <c r="Q41" s="3"/>
      <c r="R41" s="3"/>
      <c r="S41" s="3"/>
    </row>
    <row r="42" spans="1:19">
      <c r="A42" s="3"/>
      <c r="B42" s="3"/>
      <c r="C42" s="176"/>
      <c r="D42" s="136"/>
      <c r="E42" s="93"/>
      <c r="F42" s="136"/>
      <c r="G42" s="93"/>
      <c r="H42" s="136"/>
      <c r="I42" s="136"/>
      <c r="J42" s="136"/>
      <c r="K42" s="180"/>
      <c r="L42" s="23"/>
      <c r="M42" s="23"/>
      <c r="N42" s="181"/>
      <c r="O42" s="136"/>
      <c r="P42" s="136"/>
      <c r="Q42" s="3"/>
      <c r="R42" s="3"/>
      <c r="S42" s="3"/>
    </row>
    <row r="43" spans="1:19">
      <c r="A43" s="3"/>
      <c r="B43" s="3"/>
      <c r="C43" s="176"/>
      <c r="D43" s="136"/>
      <c r="E43" s="93"/>
      <c r="F43" s="136"/>
      <c r="G43" s="93"/>
      <c r="H43" s="136"/>
      <c r="I43" s="136"/>
      <c r="J43" s="136"/>
      <c r="K43" s="180"/>
      <c r="L43" s="23"/>
      <c r="M43" s="23"/>
      <c r="N43" s="181"/>
      <c r="O43" s="136"/>
      <c r="P43" s="136"/>
      <c r="Q43" s="3"/>
      <c r="R43" s="3"/>
      <c r="S43" s="3"/>
    </row>
    <row r="44" spans="1:19">
      <c r="A44" s="3"/>
      <c r="B44" s="3"/>
      <c r="C44" s="176"/>
      <c r="D44" s="136"/>
      <c r="E44" s="93"/>
      <c r="F44" s="136"/>
      <c r="G44" s="93"/>
      <c r="H44" s="136"/>
      <c r="I44" s="136"/>
      <c r="J44" s="136"/>
      <c r="K44" s="180"/>
      <c r="L44" s="23"/>
      <c r="M44" s="23"/>
      <c r="N44" s="181"/>
      <c r="O44" s="136"/>
      <c r="P44" s="136"/>
      <c r="Q44" s="3"/>
      <c r="R44" s="3"/>
      <c r="S44" s="3"/>
    </row>
    <row r="45" spans="1:19">
      <c r="A45" s="3"/>
      <c r="B45" s="3"/>
      <c r="C45" s="176"/>
      <c r="D45" s="136"/>
      <c r="E45" s="93"/>
      <c r="F45" s="136"/>
      <c r="G45" s="93"/>
      <c r="H45" s="136"/>
      <c r="I45" s="136"/>
      <c r="J45" s="136"/>
      <c r="K45" s="180"/>
      <c r="L45" s="23"/>
      <c r="M45" s="23"/>
      <c r="N45" s="181"/>
      <c r="O45" s="136"/>
      <c r="P45" s="136"/>
      <c r="Q45" s="3"/>
      <c r="R45" s="3"/>
      <c r="S45" s="3"/>
    </row>
    <row r="46" spans="1:19" ht="14.25">
      <c r="A46" s="3"/>
      <c r="B46" s="3"/>
      <c r="C46" s="3"/>
      <c r="D46" s="5"/>
      <c r="E46" s="97"/>
      <c r="F46" s="5"/>
      <c r="G46" s="97"/>
      <c r="H46" s="3"/>
      <c r="I46" s="3"/>
      <c r="J46" s="5"/>
      <c r="K46" s="24"/>
      <c r="L46" s="23"/>
      <c r="M46" s="23"/>
      <c r="N46" s="181"/>
      <c r="O46" s="136"/>
      <c r="P46" s="3"/>
    </row>
    <row r="47" spans="1:19">
      <c r="A47" s="3"/>
      <c r="B47" s="3"/>
      <c r="C47" s="3"/>
      <c r="D47" s="5"/>
      <c r="E47" s="97"/>
      <c r="F47" s="5"/>
      <c r="G47" s="97"/>
      <c r="H47" s="3"/>
      <c r="I47" s="3"/>
      <c r="J47" s="5"/>
      <c r="K47" s="3"/>
      <c r="L47" s="23"/>
      <c r="M47" s="23"/>
      <c r="N47" s="181"/>
      <c r="O47" s="136"/>
      <c r="P47" s="3"/>
    </row>
    <row r="48" spans="1:19">
      <c r="A48" s="3"/>
      <c r="B48" s="3"/>
      <c r="C48" s="25"/>
      <c r="D48" s="25"/>
      <c r="E48" s="25"/>
      <c r="F48" s="25"/>
      <c r="G48" s="25"/>
      <c r="H48" s="25"/>
      <c r="I48" s="25"/>
      <c r="J48" s="25"/>
      <c r="K48" s="25"/>
      <c r="L48" s="23"/>
      <c r="M48" s="23"/>
      <c r="N48" s="181"/>
      <c r="O48" s="136"/>
      <c r="P48" s="3"/>
    </row>
    <row r="49" spans="2:16">
      <c r="B49" s="3"/>
      <c r="C49" s="25"/>
      <c r="D49" s="25"/>
      <c r="E49" s="25"/>
      <c r="F49" s="25"/>
      <c r="G49" s="25"/>
      <c r="H49" s="25"/>
      <c r="I49" s="25"/>
      <c r="J49" s="25"/>
      <c r="K49" s="25"/>
      <c r="L49" s="23"/>
      <c r="M49" s="23"/>
      <c r="N49" s="181"/>
      <c r="O49" s="136"/>
      <c r="P49" s="3"/>
    </row>
    <row r="50" spans="2:16">
      <c r="B50" s="3"/>
      <c r="C50" s="32"/>
      <c r="D50" s="17"/>
      <c r="E50" s="93"/>
      <c r="F50" s="17"/>
      <c r="G50" s="93"/>
      <c r="H50" s="32"/>
      <c r="I50" s="32"/>
      <c r="J50" s="17"/>
      <c r="K50" s="32"/>
      <c r="L50" s="23"/>
      <c r="M50" s="23"/>
      <c r="N50" s="181"/>
      <c r="O50" s="136"/>
      <c r="P50" s="3"/>
    </row>
    <row r="51" spans="2:16">
      <c r="B51" s="3"/>
      <c r="C51" s="3"/>
      <c r="D51" s="17"/>
      <c r="E51" s="93"/>
      <c r="F51" s="17"/>
      <c r="G51" s="93"/>
      <c r="H51" s="32"/>
      <c r="I51" s="32"/>
      <c r="J51" s="17"/>
      <c r="K51" s="32"/>
      <c r="L51" s="23"/>
      <c r="M51" s="23"/>
      <c r="N51" s="181"/>
      <c r="O51" s="136"/>
      <c r="P51" s="3"/>
    </row>
    <row r="52" spans="2:16">
      <c r="B52" s="3"/>
      <c r="C52" s="32"/>
      <c r="D52" s="17"/>
      <c r="E52" s="93"/>
      <c r="F52" s="17"/>
      <c r="G52" s="93"/>
      <c r="H52" s="32"/>
      <c r="I52" s="32"/>
      <c r="J52" s="17"/>
      <c r="K52" s="32"/>
      <c r="L52" s="23"/>
      <c r="M52" s="23"/>
      <c r="N52" s="181"/>
      <c r="O52" s="136"/>
      <c r="P52" s="3"/>
    </row>
    <row r="53" spans="2:16">
      <c r="B53" s="3"/>
      <c r="C53" s="32"/>
      <c r="D53" s="17"/>
      <c r="E53" s="93"/>
      <c r="F53" s="17"/>
      <c r="G53" s="93"/>
      <c r="H53" s="32"/>
      <c r="I53" s="32"/>
      <c r="J53" s="17"/>
      <c r="K53" s="32"/>
      <c r="L53" s="23"/>
      <c r="M53" s="23"/>
      <c r="N53" s="181"/>
      <c r="O53" s="136"/>
      <c r="P53" s="3"/>
    </row>
    <row r="54" spans="2:16" ht="14.25">
      <c r="B54" s="3"/>
      <c r="C54" s="32"/>
      <c r="D54" s="17"/>
      <c r="E54" s="93"/>
      <c r="F54" s="17"/>
      <c r="G54" s="93"/>
      <c r="H54" s="32"/>
      <c r="I54" s="35"/>
      <c r="J54" s="17"/>
      <c r="K54" s="36"/>
      <c r="L54" s="23"/>
      <c r="M54" s="23"/>
      <c r="N54" s="181"/>
      <c r="O54" s="136"/>
      <c r="P54" s="3"/>
    </row>
    <row r="55" spans="2:16">
      <c r="B55" s="3"/>
      <c r="C55" s="32"/>
      <c r="D55" s="17"/>
      <c r="E55" s="93"/>
      <c r="F55" s="17"/>
      <c r="G55" s="93"/>
      <c r="H55" s="32"/>
      <c r="I55" s="32"/>
      <c r="J55" s="17"/>
      <c r="K55" s="32"/>
      <c r="L55" s="23"/>
      <c r="M55" s="23"/>
      <c r="N55" s="181"/>
      <c r="O55" s="136"/>
      <c r="P55" s="3"/>
    </row>
    <row r="56" spans="2:16">
      <c r="B56" s="3"/>
      <c r="C56" s="32"/>
      <c r="D56" s="17"/>
      <c r="E56" s="93"/>
      <c r="F56" s="17"/>
      <c r="G56" s="93"/>
      <c r="H56" s="32"/>
      <c r="I56" s="32"/>
      <c r="J56" s="17"/>
      <c r="K56" s="32"/>
      <c r="L56" s="23"/>
      <c r="M56" s="23"/>
      <c r="N56" s="181"/>
      <c r="O56" s="136"/>
      <c r="P56" s="3"/>
    </row>
    <row r="57" spans="2:16">
      <c r="B57" s="3"/>
      <c r="C57" s="3"/>
      <c r="D57" s="5"/>
      <c r="E57" s="97"/>
      <c r="F57" s="39"/>
      <c r="G57" s="39"/>
      <c r="H57" s="40"/>
      <c r="I57" s="40"/>
      <c r="J57" s="39"/>
      <c r="K57" s="41"/>
      <c r="L57" s="23"/>
      <c r="M57" s="23"/>
      <c r="N57" s="181"/>
      <c r="O57" s="136"/>
      <c r="P57" s="3"/>
    </row>
    <row r="58" spans="2:16">
      <c r="B58" s="3"/>
      <c r="C58" s="45"/>
      <c r="D58" s="5"/>
      <c r="E58" s="97"/>
      <c r="F58" s="39"/>
      <c r="G58" s="39"/>
      <c r="H58" s="40"/>
      <c r="I58" s="40"/>
      <c r="J58" s="39"/>
      <c r="K58" s="41"/>
      <c r="L58" s="23"/>
      <c r="M58" s="23"/>
      <c r="N58" s="181"/>
      <c r="O58" s="136"/>
      <c r="P58" s="3"/>
    </row>
    <row r="59" spans="2:16">
      <c r="B59" s="3"/>
      <c r="C59" s="3"/>
      <c r="D59" s="5"/>
      <c r="E59" s="97"/>
      <c r="F59" s="39"/>
      <c r="G59" s="39"/>
      <c r="H59" s="40"/>
      <c r="I59" s="40"/>
      <c r="J59" s="39"/>
      <c r="K59" s="41"/>
      <c r="L59" s="23"/>
      <c r="M59" s="23"/>
      <c r="N59" s="181"/>
      <c r="O59" s="136"/>
      <c r="P59" s="3"/>
    </row>
    <row r="60" spans="2:16">
      <c r="B60" s="3"/>
      <c r="C60" s="3"/>
      <c r="D60" s="5"/>
      <c r="E60" s="97"/>
      <c r="F60" s="39"/>
      <c r="G60" s="39"/>
      <c r="H60" s="40"/>
      <c r="I60" s="40"/>
      <c r="J60" s="39"/>
      <c r="K60" s="41"/>
      <c r="L60" s="7"/>
      <c r="M60" s="8"/>
      <c r="N60" s="9"/>
      <c r="O60" s="3"/>
      <c r="P60" s="3"/>
    </row>
    <row r="61" spans="2:16">
      <c r="B61" s="3"/>
      <c r="C61" s="3"/>
      <c r="D61" s="5"/>
      <c r="E61" s="97"/>
      <c r="F61" s="39"/>
      <c r="G61" s="39"/>
      <c r="H61" s="40"/>
      <c r="I61" s="40"/>
      <c r="J61" s="39"/>
      <c r="K61" s="41"/>
      <c r="L61" s="7"/>
      <c r="M61" s="8"/>
      <c r="N61" s="9"/>
      <c r="O61" s="3"/>
      <c r="P61" s="3"/>
    </row>
    <row r="62" spans="2:16">
      <c r="B62" s="3"/>
      <c r="C62" s="45"/>
      <c r="D62" s="5"/>
      <c r="E62" s="97"/>
      <c r="F62" s="39"/>
      <c r="G62" s="39"/>
      <c r="H62" s="40"/>
      <c r="I62" s="40"/>
      <c r="J62" s="39"/>
      <c r="K62" s="41"/>
      <c r="L62" s="26"/>
      <c r="M62" s="27"/>
      <c r="N62" s="28"/>
      <c r="O62" s="3"/>
      <c r="P62" s="3"/>
    </row>
    <row r="63" spans="2:16">
      <c r="B63" s="3"/>
      <c r="C63" s="3"/>
      <c r="D63" s="5"/>
      <c r="E63" s="97"/>
      <c r="F63" s="39"/>
      <c r="G63" s="39"/>
      <c r="H63" s="40"/>
      <c r="I63" s="40"/>
      <c r="J63" s="39"/>
      <c r="K63" s="41"/>
      <c r="L63" s="29"/>
      <c r="M63" s="30"/>
      <c r="N63" s="31"/>
      <c r="O63" s="3"/>
      <c r="P63" s="3"/>
    </row>
    <row r="64" spans="2:16">
      <c r="B64" s="3"/>
      <c r="C64" s="3"/>
      <c r="D64" s="5"/>
      <c r="E64" s="97"/>
      <c r="F64" s="39"/>
      <c r="G64" s="39"/>
      <c r="H64" s="40"/>
      <c r="I64" s="40"/>
      <c r="J64" s="39"/>
      <c r="K64" s="41"/>
      <c r="L64" s="7"/>
      <c r="M64" s="33"/>
      <c r="N64" s="34"/>
      <c r="O64" s="3"/>
      <c r="P64" s="3"/>
    </row>
    <row r="65" spans="2:16">
      <c r="B65" s="3"/>
      <c r="C65" s="3"/>
      <c r="D65" s="5"/>
      <c r="E65" s="97"/>
      <c r="F65" s="39"/>
      <c r="G65" s="39"/>
      <c r="H65" s="40"/>
      <c r="I65" s="40"/>
      <c r="J65" s="39"/>
      <c r="K65" s="41"/>
      <c r="L65" s="7"/>
      <c r="M65" s="33"/>
      <c r="N65" s="34"/>
      <c r="O65" s="3"/>
      <c r="P65" s="3"/>
    </row>
    <row r="66" spans="2:16">
      <c r="B66" s="3"/>
      <c r="C66" s="3"/>
      <c r="D66" s="5"/>
      <c r="E66" s="97"/>
      <c r="F66" s="39"/>
      <c r="G66" s="39"/>
      <c r="H66" s="40"/>
      <c r="I66" s="40"/>
      <c r="J66" s="39"/>
      <c r="K66" s="41"/>
      <c r="L66" s="7"/>
      <c r="M66" s="33"/>
      <c r="N66" s="34"/>
      <c r="O66" s="3"/>
      <c r="P66" s="3"/>
    </row>
    <row r="67" spans="2:16">
      <c r="B67" s="3"/>
      <c r="C67" s="3"/>
      <c r="D67" s="5"/>
      <c r="E67" s="97"/>
      <c r="F67" s="39"/>
      <c r="G67" s="39"/>
      <c r="H67" s="40"/>
      <c r="I67" s="40"/>
      <c r="J67" s="39"/>
      <c r="K67" s="41"/>
      <c r="L67" s="7"/>
      <c r="M67" s="33"/>
      <c r="N67" s="34"/>
      <c r="O67" s="3"/>
      <c r="P67" s="3"/>
    </row>
    <row r="68" spans="2:16" ht="14.25">
      <c r="B68" s="3"/>
      <c r="C68" s="3"/>
      <c r="D68" s="3"/>
      <c r="E68" s="3"/>
      <c r="F68" s="3"/>
      <c r="G68" s="3"/>
      <c r="H68" s="3"/>
      <c r="I68" s="3"/>
      <c r="J68" s="3"/>
      <c r="K68" s="3"/>
      <c r="L68" s="37"/>
      <c r="M68" s="33"/>
      <c r="N68" s="38"/>
      <c r="O68" s="3"/>
      <c r="P68" s="3"/>
    </row>
    <row r="69" spans="2:16" ht="14.25">
      <c r="B69" s="3"/>
      <c r="C69" s="3"/>
      <c r="D69" s="3"/>
      <c r="E69" s="3"/>
      <c r="F69" s="3"/>
      <c r="G69" s="3"/>
      <c r="H69" s="3"/>
      <c r="I69" s="3"/>
      <c r="J69" s="3"/>
      <c r="K69" s="3"/>
      <c r="L69" s="37"/>
      <c r="M69" s="33"/>
      <c r="N69" s="34"/>
      <c r="O69" s="3"/>
      <c r="P69" s="3"/>
    </row>
    <row r="70" spans="2:16">
      <c r="B70" s="3"/>
      <c r="C70" s="3"/>
      <c r="D70" s="3"/>
      <c r="E70" s="3"/>
      <c r="F70" s="3"/>
      <c r="G70" s="3"/>
      <c r="H70" s="3"/>
      <c r="I70" s="3"/>
      <c r="J70" s="3"/>
      <c r="K70" s="3"/>
      <c r="L70" s="7"/>
      <c r="M70" s="33"/>
      <c r="N70" s="34"/>
      <c r="O70" s="3"/>
      <c r="P70" s="3"/>
    </row>
    <row r="71" spans="2:16">
      <c r="L71" s="42"/>
      <c r="M71" s="43"/>
      <c r="N71" s="44"/>
      <c r="O71" s="3"/>
    </row>
    <row r="72" spans="2:16">
      <c r="L72" s="42"/>
      <c r="M72" s="43"/>
      <c r="N72" s="44"/>
      <c r="O72" s="3"/>
    </row>
    <row r="73" spans="2:16">
      <c r="L73" s="42"/>
      <c r="M73" s="43"/>
      <c r="N73" s="44"/>
      <c r="O73" s="3"/>
    </row>
    <row r="74" spans="2:16">
      <c r="L74" s="42"/>
      <c r="M74" s="43"/>
      <c r="N74" s="44"/>
      <c r="O74" s="3"/>
    </row>
    <row r="75" spans="2:16">
      <c r="L75" s="42"/>
      <c r="M75" s="43"/>
      <c r="N75" s="44"/>
      <c r="O75" s="3"/>
    </row>
    <row r="76" spans="2:16">
      <c r="L76" s="42"/>
      <c r="M76" s="43"/>
      <c r="N76" s="44"/>
      <c r="O76" s="3"/>
    </row>
    <row r="77" spans="2:16">
      <c r="L77" s="42"/>
      <c r="M77" s="43"/>
      <c r="N77" s="44"/>
      <c r="O77" s="3"/>
    </row>
    <row r="78" spans="2:16">
      <c r="L78" s="42"/>
      <c r="M78" s="43"/>
      <c r="N78" s="44"/>
      <c r="O78" s="3"/>
    </row>
    <row r="79" spans="2:16">
      <c r="L79" s="42"/>
      <c r="M79" s="43"/>
      <c r="N79" s="44"/>
      <c r="O79" s="3"/>
    </row>
    <row r="80" spans="2:16">
      <c r="L80" s="42"/>
      <c r="M80" s="43"/>
      <c r="N80" s="44"/>
      <c r="O80" s="3"/>
    </row>
    <row r="81" spans="12:15">
      <c r="L81" s="42"/>
      <c r="M81" s="43"/>
      <c r="N81" s="44"/>
      <c r="O81" s="3"/>
    </row>
    <row r="82" spans="12:15">
      <c r="L82" s="3"/>
      <c r="M82" s="3"/>
      <c r="N82" s="3"/>
      <c r="O82" s="3"/>
    </row>
    <row r="83" spans="12:15">
      <c r="L83" s="3"/>
      <c r="M83" s="3"/>
      <c r="N83" s="3"/>
      <c r="O83" s="3"/>
    </row>
    <row r="84" spans="12:15">
      <c r="L84" s="3"/>
      <c r="M84" s="3"/>
      <c r="N84" s="3"/>
      <c r="O84" s="3"/>
    </row>
  </sheetData>
  <mergeCells count="121">
    <mergeCell ref="E16:E18"/>
    <mergeCell ref="E19:E21"/>
    <mergeCell ref="E22:E24"/>
    <mergeCell ref="E25:E27"/>
    <mergeCell ref="P43:P45"/>
    <mergeCell ref="N57:N59"/>
    <mergeCell ref="O57:O59"/>
    <mergeCell ref="N54:N56"/>
    <mergeCell ref="O54:O56"/>
    <mergeCell ref="P40:P42"/>
    <mergeCell ref="N51:N53"/>
    <mergeCell ref="O51:O53"/>
    <mergeCell ref="N48:N50"/>
    <mergeCell ref="K40:K42"/>
    <mergeCell ref="H41:J42"/>
    <mergeCell ref="H44:J45"/>
    <mergeCell ref="K28:K30"/>
    <mergeCell ref="K22:K24"/>
    <mergeCell ref="H23:J24"/>
    <mergeCell ref="K19:K21"/>
    <mergeCell ref="P22:P24"/>
    <mergeCell ref="R7:R8"/>
    <mergeCell ref="P34:P36"/>
    <mergeCell ref="P37:P39"/>
    <mergeCell ref="P28:P30"/>
    <mergeCell ref="P25:P27"/>
    <mergeCell ref="L10:N10"/>
    <mergeCell ref="S25:S27"/>
    <mergeCell ref="N14:P14"/>
    <mergeCell ref="S14:S15"/>
    <mergeCell ref="O10:P10"/>
    <mergeCell ref="Q16:R18"/>
    <mergeCell ref="L25:M27"/>
    <mergeCell ref="P19:P21"/>
    <mergeCell ref="L19:M21"/>
    <mergeCell ref="Q25:R27"/>
    <mergeCell ref="Q22:R24"/>
    <mergeCell ref="R10:S12"/>
    <mergeCell ref="Q10:Q12"/>
    <mergeCell ref="S22:S24"/>
    <mergeCell ref="S19:S21"/>
    <mergeCell ref="S16:S18"/>
    <mergeCell ref="Q19:R21"/>
    <mergeCell ref="Q14:R15"/>
    <mergeCell ref="P31:P33"/>
    <mergeCell ref="D43:D45"/>
    <mergeCell ref="F43:F45"/>
    <mergeCell ref="H43:J43"/>
    <mergeCell ref="K31:K33"/>
    <mergeCell ref="O48:O50"/>
    <mergeCell ref="N45:N47"/>
    <mergeCell ref="O45:O47"/>
    <mergeCell ref="N42:N44"/>
    <mergeCell ref="O42:O44"/>
    <mergeCell ref="K43:K45"/>
    <mergeCell ref="K34:K36"/>
    <mergeCell ref="K37:K39"/>
    <mergeCell ref="D40:D42"/>
    <mergeCell ref="F40:F42"/>
    <mergeCell ref="H40:J40"/>
    <mergeCell ref="D28:D30"/>
    <mergeCell ref="D25:D27"/>
    <mergeCell ref="F25:F27"/>
    <mergeCell ref="F28:F30"/>
    <mergeCell ref="H28:J28"/>
    <mergeCell ref="H35:J36"/>
    <mergeCell ref="D37:D39"/>
    <mergeCell ref="F37:F39"/>
    <mergeCell ref="H37:J37"/>
    <mergeCell ref="H38:J39"/>
    <mergeCell ref="D34:D36"/>
    <mergeCell ref="F34:F36"/>
    <mergeCell ref="H34:J34"/>
    <mergeCell ref="L22:M24"/>
    <mergeCell ref="P16:P18"/>
    <mergeCell ref="L16:M18"/>
    <mergeCell ref="K16:K18"/>
    <mergeCell ref="H26:J27"/>
    <mergeCell ref="H25:J25"/>
    <mergeCell ref="K25:K27"/>
    <mergeCell ref="C16:C45"/>
    <mergeCell ref="D16:D18"/>
    <mergeCell ref="F16:F18"/>
    <mergeCell ref="H16:J16"/>
    <mergeCell ref="H17:J18"/>
    <mergeCell ref="D19:D21"/>
    <mergeCell ref="F19:F21"/>
    <mergeCell ref="H19:J19"/>
    <mergeCell ref="H20:J21"/>
    <mergeCell ref="D22:D24"/>
    <mergeCell ref="F22:F24"/>
    <mergeCell ref="H22:J22"/>
    <mergeCell ref="H29:J30"/>
    <mergeCell ref="H32:J33"/>
    <mergeCell ref="D31:D33"/>
    <mergeCell ref="F31:F33"/>
    <mergeCell ref="H31:J31"/>
    <mergeCell ref="C14:D15"/>
    <mergeCell ref="F14:F15"/>
    <mergeCell ref="H14:J14"/>
    <mergeCell ref="K14:K15"/>
    <mergeCell ref="H15:J15"/>
    <mergeCell ref="N15:O15"/>
    <mergeCell ref="L14:M15"/>
    <mergeCell ref="C7:C9"/>
    <mergeCell ref="D7:D8"/>
    <mergeCell ref="L7:L9"/>
    <mergeCell ref="M7:P7"/>
    <mergeCell ref="F13:H13"/>
    <mergeCell ref="J13:K13"/>
    <mergeCell ref="C10:C12"/>
    <mergeCell ref="M9:P9"/>
    <mergeCell ref="D10:J12"/>
    <mergeCell ref="K10:K12"/>
    <mergeCell ref="O11:P11"/>
    <mergeCell ref="M8:P8"/>
    <mergeCell ref="L11:N12"/>
    <mergeCell ref="O12:P12"/>
    <mergeCell ref="E7:K8"/>
    <mergeCell ref="E9:F9"/>
    <mergeCell ref="E14:E15"/>
  </mergeCells>
  <phoneticPr fontId="2"/>
  <pageMargins left="0.75" right="0.75" top="1" bottom="1" header="0.51200000000000001" footer="0.51200000000000001"/>
  <pageSetup paperSize="9" scale="6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0"/>
    <pageSetUpPr fitToPage="1"/>
  </sheetPr>
  <dimension ref="A1:U126"/>
  <sheetViews>
    <sheetView tabSelected="1" zoomScale="75" workbookViewId="0">
      <selection activeCell="AA9" sqref="AA9"/>
    </sheetView>
  </sheetViews>
  <sheetFormatPr defaultRowHeight="13.5"/>
  <cols>
    <col min="1" max="1" width="4.125" style="66" customWidth="1"/>
    <col min="2" max="2" width="4.5" style="66" customWidth="1"/>
    <col min="3" max="4" width="9" style="66"/>
    <col min="5" max="5" width="4" style="66" customWidth="1"/>
    <col min="6" max="6" width="5.875" style="66" customWidth="1"/>
    <col min="7" max="7" width="9.875" style="66" customWidth="1"/>
    <col min="8" max="8" width="5" style="66" customWidth="1"/>
    <col min="9" max="9" width="4.875" style="66" customWidth="1"/>
    <col min="10" max="10" width="6.125" style="66" customWidth="1"/>
    <col min="11" max="11" width="15" style="66" customWidth="1"/>
    <col min="12" max="12" width="3.125" style="66" customWidth="1"/>
    <col min="13" max="13" width="3" style="66" customWidth="1"/>
    <col min="14" max="14" width="4.75" style="66" customWidth="1"/>
    <col min="15" max="15" width="6.375" style="66" customWidth="1"/>
    <col min="16" max="16" width="16.625" style="66" customWidth="1"/>
    <col min="17" max="17" width="4.875" style="66" customWidth="1"/>
    <col min="18" max="18" width="6.25" style="66" customWidth="1"/>
    <col min="19" max="19" width="8" style="66" customWidth="1"/>
    <col min="20" max="20" width="9.5" style="66" customWidth="1"/>
    <col min="21" max="21" width="4.125" style="66" customWidth="1"/>
    <col min="22" max="16384" width="9" style="66"/>
  </cols>
  <sheetData>
    <row r="1" spans="1:21" ht="21.75" thickBot="1">
      <c r="A1" s="102" t="s">
        <v>158</v>
      </c>
      <c r="B1" s="2"/>
      <c r="C1" s="69"/>
      <c r="D1" s="69"/>
      <c r="E1" s="69"/>
      <c r="F1" s="69"/>
      <c r="G1" s="69"/>
      <c r="H1" s="2"/>
      <c r="I1" s="69"/>
      <c r="J1" s="69"/>
      <c r="K1" s="71"/>
      <c r="L1" s="72"/>
      <c r="M1" s="2"/>
      <c r="N1" s="2"/>
      <c r="O1" s="2"/>
      <c r="P1" s="2"/>
      <c r="Q1" s="2"/>
      <c r="R1" s="67" t="s">
        <v>59</v>
      </c>
      <c r="S1" s="226" t="s">
        <v>128</v>
      </c>
      <c r="T1" s="227"/>
      <c r="U1" s="2"/>
    </row>
    <row r="2" spans="1:21" ht="12" customHeight="1" thickBot="1">
      <c r="A2" s="68"/>
      <c r="B2" s="2"/>
      <c r="C2" s="69"/>
      <c r="D2" s="69"/>
      <c r="E2" s="69"/>
      <c r="F2" s="69"/>
      <c r="G2" s="69"/>
      <c r="H2" s="2"/>
      <c r="I2" s="69"/>
      <c r="J2" s="69"/>
      <c r="K2" s="71"/>
      <c r="L2" s="72"/>
      <c r="M2" s="2"/>
      <c r="N2" s="2"/>
      <c r="O2" s="2"/>
      <c r="P2" s="2"/>
      <c r="Q2" s="2"/>
      <c r="R2" s="67"/>
      <c r="S2" s="70"/>
      <c r="T2" s="2"/>
      <c r="U2" s="2"/>
    </row>
    <row r="3" spans="1:21" ht="13.5" customHeight="1" thickBot="1">
      <c r="A3" s="2"/>
      <c r="B3" s="125" t="s">
        <v>14</v>
      </c>
      <c r="C3" s="128" t="s">
        <v>15</v>
      </c>
      <c r="D3" s="201"/>
      <c r="E3" s="345"/>
      <c r="F3" s="345"/>
      <c r="G3" s="345"/>
      <c r="H3" s="345"/>
      <c r="I3" s="202"/>
      <c r="J3" s="278" t="s">
        <v>20</v>
      </c>
      <c r="K3" s="307" t="s">
        <v>155</v>
      </c>
      <c r="L3" s="308"/>
      <c r="M3" s="308"/>
      <c r="N3" s="308"/>
      <c r="O3" s="308"/>
      <c r="P3" s="309"/>
      <c r="Q3" s="2"/>
      <c r="R3" s="182" t="s">
        <v>147</v>
      </c>
      <c r="S3" s="90" t="s">
        <v>150</v>
      </c>
      <c r="T3" s="91" t="s">
        <v>151</v>
      </c>
      <c r="U3" s="2"/>
    </row>
    <row r="4" spans="1:21" ht="23.25" customHeight="1" thickBot="1">
      <c r="A4" s="2"/>
      <c r="B4" s="126"/>
      <c r="C4" s="129"/>
      <c r="D4" s="170"/>
      <c r="E4" s="171"/>
      <c r="F4" s="171"/>
      <c r="G4" s="171"/>
      <c r="H4" s="171"/>
      <c r="I4" s="346"/>
      <c r="J4" s="279"/>
      <c r="K4" s="310"/>
      <c r="L4" s="311"/>
      <c r="M4" s="311"/>
      <c r="N4" s="311"/>
      <c r="O4" s="311"/>
      <c r="P4" s="312"/>
      <c r="Q4" s="2"/>
      <c r="R4" s="183"/>
      <c r="S4" s="90"/>
      <c r="T4" s="108"/>
      <c r="U4" s="2"/>
    </row>
    <row r="5" spans="1:21" ht="21.75" customHeight="1" thickBot="1">
      <c r="A5" s="2"/>
      <c r="B5" s="127"/>
      <c r="C5" s="16" t="s">
        <v>16</v>
      </c>
      <c r="D5" s="347"/>
      <c r="E5" s="348"/>
      <c r="F5" s="348"/>
      <c r="G5" s="348"/>
      <c r="H5" s="348"/>
      <c r="I5" s="349"/>
      <c r="J5" s="280"/>
      <c r="K5" s="313" t="s">
        <v>21</v>
      </c>
      <c r="L5" s="314"/>
      <c r="M5" s="314"/>
      <c r="N5" s="314"/>
      <c r="O5" s="314"/>
      <c r="P5" s="315"/>
      <c r="Q5" s="2"/>
      <c r="R5" s="2"/>
      <c r="S5" s="2" t="s">
        <v>156</v>
      </c>
      <c r="T5" s="2"/>
      <c r="U5" s="2"/>
    </row>
    <row r="6" spans="1:21" ht="16.5" customHeight="1" thickTop="1">
      <c r="A6" s="2"/>
      <c r="B6" s="137" t="s">
        <v>23</v>
      </c>
      <c r="C6" s="250"/>
      <c r="D6" s="251"/>
      <c r="E6" s="251"/>
      <c r="F6" s="251"/>
      <c r="G6" s="252"/>
      <c r="H6" s="229" t="s">
        <v>22</v>
      </c>
      <c r="I6" s="231" t="str">
        <f>PHONETIC(I7)</f>
        <v/>
      </c>
      <c r="J6" s="232"/>
      <c r="K6" s="232"/>
      <c r="L6" s="233"/>
      <c r="M6" s="195" t="s">
        <v>24</v>
      </c>
      <c r="N6" s="196"/>
      <c r="O6" s="196"/>
      <c r="P6" s="316"/>
      <c r="Q6" s="331" t="s">
        <v>42</v>
      </c>
      <c r="R6" s="336"/>
      <c r="S6" s="337"/>
      <c r="T6" s="338"/>
      <c r="U6" s="2"/>
    </row>
    <row r="7" spans="1:21" ht="21.75" customHeight="1">
      <c r="A7" s="2"/>
      <c r="B7" s="137"/>
      <c r="C7" s="253"/>
      <c r="D7" s="254"/>
      <c r="E7" s="254"/>
      <c r="F7" s="254"/>
      <c r="G7" s="255"/>
      <c r="H7" s="229"/>
      <c r="I7" s="234"/>
      <c r="J7" s="235"/>
      <c r="K7" s="235"/>
      <c r="L7" s="236"/>
      <c r="M7" s="146" t="s">
        <v>21</v>
      </c>
      <c r="N7" s="147"/>
      <c r="O7" s="147"/>
      <c r="P7" s="262"/>
      <c r="Q7" s="332"/>
      <c r="R7" s="339"/>
      <c r="S7" s="340"/>
      <c r="T7" s="341"/>
      <c r="U7" s="2"/>
    </row>
    <row r="8" spans="1:21" ht="18" customHeight="1" thickBot="1">
      <c r="A8" s="2"/>
      <c r="B8" s="138"/>
      <c r="C8" s="153"/>
      <c r="D8" s="154"/>
      <c r="E8" s="154"/>
      <c r="F8" s="154"/>
      <c r="G8" s="256"/>
      <c r="H8" s="230"/>
      <c r="I8" s="237"/>
      <c r="J8" s="238"/>
      <c r="K8" s="238"/>
      <c r="L8" s="239"/>
      <c r="M8" s="155" t="s">
        <v>154</v>
      </c>
      <c r="N8" s="156"/>
      <c r="O8" s="156"/>
      <c r="P8" s="263"/>
      <c r="Q8" s="333"/>
      <c r="R8" s="342"/>
      <c r="S8" s="343"/>
      <c r="T8" s="344"/>
      <c r="U8" s="2"/>
    </row>
    <row r="9" spans="1:21" ht="29.25" customHeight="1" thickBot="1">
      <c r="A9" s="2"/>
      <c r="B9" s="2"/>
      <c r="C9" s="69"/>
      <c r="D9" s="69"/>
      <c r="E9" s="135"/>
      <c r="F9" s="135"/>
      <c r="G9" s="69"/>
      <c r="H9" s="136"/>
      <c r="I9" s="136"/>
      <c r="J9" s="73"/>
      <c r="K9" s="74"/>
      <c r="L9" s="75"/>
      <c r="M9" s="48"/>
      <c r="N9" s="48"/>
      <c r="O9" s="48"/>
      <c r="P9" s="48"/>
      <c r="Q9" s="2"/>
      <c r="R9" s="2"/>
      <c r="S9" s="2"/>
      <c r="T9" s="2"/>
      <c r="U9" s="2"/>
    </row>
    <row r="10" spans="1:21" ht="13.5" customHeight="1">
      <c r="A10" s="2"/>
      <c r="B10" s="282"/>
      <c r="C10" s="283"/>
      <c r="D10" s="350" t="s">
        <v>159</v>
      </c>
      <c r="E10" s="286" t="s">
        <v>13</v>
      </c>
      <c r="F10" s="288" t="s">
        <v>9</v>
      </c>
      <c r="G10" s="289"/>
      <c r="H10" s="283"/>
      <c r="I10" s="264" t="s">
        <v>0</v>
      </c>
      <c r="J10" s="260" t="s">
        <v>35</v>
      </c>
      <c r="K10" s="260"/>
      <c r="L10" s="317" t="s">
        <v>12</v>
      </c>
      <c r="M10" s="318"/>
      <c r="N10" s="318"/>
      <c r="O10" s="318"/>
      <c r="P10" s="319"/>
      <c r="Q10" s="240" t="s">
        <v>45</v>
      </c>
      <c r="R10" s="241"/>
      <c r="S10" s="327" t="s">
        <v>46</v>
      </c>
      <c r="T10" s="328"/>
      <c r="U10" s="2"/>
    </row>
    <row r="11" spans="1:21" ht="27.75" customHeight="1">
      <c r="A11" s="2"/>
      <c r="B11" s="284"/>
      <c r="C11" s="285"/>
      <c r="D11" s="260"/>
      <c r="E11" s="287"/>
      <c r="F11" s="257" t="s">
        <v>10</v>
      </c>
      <c r="G11" s="258"/>
      <c r="H11" s="259"/>
      <c r="I11" s="261"/>
      <c r="J11" s="261"/>
      <c r="K11" s="261"/>
      <c r="L11" s="320" t="s">
        <v>25</v>
      </c>
      <c r="M11" s="321"/>
      <c r="N11" s="321"/>
      <c r="O11" s="322"/>
      <c r="P11" s="77" t="s">
        <v>1</v>
      </c>
      <c r="Q11" s="242"/>
      <c r="R11" s="243"/>
      <c r="S11" s="329"/>
      <c r="T11" s="330"/>
      <c r="U11" s="2"/>
    </row>
    <row r="12" spans="1:21" ht="20.100000000000001" customHeight="1">
      <c r="A12" s="2"/>
      <c r="B12" s="290" t="s">
        <v>2</v>
      </c>
      <c r="C12" s="177" t="s">
        <v>3</v>
      </c>
      <c r="D12" s="177"/>
      <c r="E12" s="129"/>
      <c r="F12" s="173" t="str">
        <f>PHONETIC(F13)</f>
        <v/>
      </c>
      <c r="G12" s="173"/>
      <c r="H12" s="173"/>
      <c r="I12" s="166">
        <v>1</v>
      </c>
      <c r="J12" s="272"/>
      <c r="K12" s="273"/>
      <c r="L12" s="268"/>
      <c r="M12" s="269"/>
      <c r="N12" s="270" t="s">
        <v>19</v>
      </c>
      <c r="O12" s="271"/>
      <c r="P12" s="265"/>
      <c r="Q12" s="197"/>
      <c r="R12" s="198"/>
      <c r="S12" s="323"/>
      <c r="T12" s="324"/>
      <c r="U12" s="2"/>
    </row>
    <row r="13" spans="1:21" ht="20.100000000000001" customHeight="1">
      <c r="A13" s="2"/>
      <c r="B13" s="207"/>
      <c r="C13" s="178"/>
      <c r="D13" s="178"/>
      <c r="E13" s="129"/>
      <c r="F13" s="244"/>
      <c r="G13" s="245"/>
      <c r="H13" s="246"/>
      <c r="I13" s="166"/>
      <c r="J13" s="274"/>
      <c r="K13" s="275"/>
      <c r="L13" s="268"/>
      <c r="M13" s="269"/>
      <c r="N13" s="270" t="s">
        <v>18</v>
      </c>
      <c r="O13" s="271"/>
      <c r="P13" s="266"/>
      <c r="Q13" s="199"/>
      <c r="R13" s="200"/>
      <c r="S13" s="323"/>
      <c r="T13" s="324"/>
      <c r="U13" s="2"/>
    </row>
    <row r="14" spans="1:21" ht="20.100000000000001" customHeight="1">
      <c r="A14" s="2"/>
      <c r="B14" s="207"/>
      <c r="C14" s="179"/>
      <c r="D14" s="179"/>
      <c r="E14" s="129"/>
      <c r="F14" s="247"/>
      <c r="G14" s="248"/>
      <c r="H14" s="249"/>
      <c r="I14" s="166"/>
      <c r="J14" s="276"/>
      <c r="K14" s="277"/>
      <c r="L14" s="268"/>
      <c r="M14" s="269"/>
      <c r="N14" s="270" t="s">
        <v>17</v>
      </c>
      <c r="O14" s="271"/>
      <c r="P14" s="267"/>
      <c r="Q14" s="170"/>
      <c r="R14" s="172"/>
      <c r="S14" s="323"/>
      <c r="T14" s="324"/>
      <c r="U14" s="2"/>
    </row>
    <row r="15" spans="1:21" ht="20.100000000000001" customHeight="1">
      <c r="A15" s="2"/>
      <c r="B15" s="207"/>
      <c r="C15" s="177" t="s">
        <v>4</v>
      </c>
      <c r="D15" s="177"/>
      <c r="E15" s="129"/>
      <c r="F15" s="173" t="str">
        <f>PHONETIC(F16)</f>
        <v/>
      </c>
      <c r="G15" s="173"/>
      <c r="H15" s="173"/>
      <c r="I15" s="166">
        <v>2</v>
      </c>
      <c r="J15" s="272"/>
      <c r="K15" s="273"/>
      <c r="L15" s="325"/>
      <c r="M15" s="326"/>
      <c r="N15" s="270" t="s">
        <v>19</v>
      </c>
      <c r="O15" s="271"/>
      <c r="P15" s="265"/>
      <c r="Q15" s="197"/>
      <c r="R15" s="198"/>
      <c r="S15" s="323"/>
      <c r="T15" s="324"/>
      <c r="U15" s="2"/>
    </row>
    <row r="16" spans="1:21" ht="20.100000000000001" customHeight="1">
      <c r="A16" s="2"/>
      <c r="B16" s="207"/>
      <c r="C16" s="178"/>
      <c r="D16" s="178"/>
      <c r="E16" s="129"/>
      <c r="F16" s="244"/>
      <c r="G16" s="245"/>
      <c r="H16" s="246"/>
      <c r="I16" s="166"/>
      <c r="J16" s="274"/>
      <c r="K16" s="275"/>
      <c r="L16" s="268"/>
      <c r="M16" s="269"/>
      <c r="N16" s="270" t="s">
        <v>18</v>
      </c>
      <c r="O16" s="271"/>
      <c r="P16" s="266"/>
      <c r="Q16" s="199"/>
      <c r="R16" s="200"/>
      <c r="S16" s="323"/>
      <c r="T16" s="324"/>
      <c r="U16" s="2"/>
    </row>
    <row r="17" spans="1:21" ht="20.100000000000001" customHeight="1">
      <c r="A17" s="2"/>
      <c r="B17" s="207"/>
      <c r="C17" s="179"/>
      <c r="D17" s="179"/>
      <c r="E17" s="129"/>
      <c r="F17" s="247"/>
      <c r="G17" s="248"/>
      <c r="H17" s="249"/>
      <c r="I17" s="166"/>
      <c r="J17" s="276"/>
      <c r="K17" s="277"/>
      <c r="L17" s="268"/>
      <c r="M17" s="269"/>
      <c r="N17" s="270" t="s">
        <v>17</v>
      </c>
      <c r="O17" s="271"/>
      <c r="P17" s="267"/>
      <c r="Q17" s="170"/>
      <c r="R17" s="172"/>
      <c r="S17" s="323"/>
      <c r="T17" s="324"/>
      <c r="U17" s="2"/>
    </row>
    <row r="18" spans="1:21" ht="20.100000000000001" customHeight="1">
      <c r="A18" s="2"/>
      <c r="B18" s="207"/>
      <c r="C18" s="177" t="s">
        <v>5</v>
      </c>
      <c r="D18" s="177"/>
      <c r="E18" s="129"/>
      <c r="F18" s="173" t="str">
        <f>PHONETIC(F19)</f>
        <v/>
      </c>
      <c r="G18" s="173"/>
      <c r="H18" s="173"/>
      <c r="I18" s="166">
        <v>3</v>
      </c>
      <c r="J18" s="272"/>
      <c r="K18" s="273"/>
      <c r="L18" s="268"/>
      <c r="M18" s="269"/>
      <c r="N18" s="270" t="s">
        <v>19</v>
      </c>
      <c r="O18" s="271"/>
      <c r="P18" s="265"/>
      <c r="Q18" s="197"/>
      <c r="R18" s="198"/>
      <c r="S18" s="323"/>
      <c r="T18" s="324"/>
      <c r="U18" s="2"/>
    </row>
    <row r="19" spans="1:21" ht="20.100000000000001" customHeight="1">
      <c r="A19" s="2"/>
      <c r="B19" s="207"/>
      <c r="C19" s="178"/>
      <c r="D19" s="178"/>
      <c r="E19" s="129"/>
      <c r="F19" s="244"/>
      <c r="G19" s="245"/>
      <c r="H19" s="246"/>
      <c r="I19" s="166"/>
      <c r="J19" s="274"/>
      <c r="K19" s="275"/>
      <c r="L19" s="268"/>
      <c r="M19" s="269"/>
      <c r="N19" s="270" t="s">
        <v>18</v>
      </c>
      <c r="O19" s="271"/>
      <c r="P19" s="266"/>
      <c r="Q19" s="199"/>
      <c r="R19" s="200"/>
      <c r="S19" s="323"/>
      <c r="T19" s="324"/>
      <c r="U19" s="2"/>
    </row>
    <row r="20" spans="1:21" ht="20.100000000000001" customHeight="1">
      <c r="A20" s="2"/>
      <c r="B20" s="207"/>
      <c r="C20" s="179"/>
      <c r="D20" s="179"/>
      <c r="E20" s="129"/>
      <c r="F20" s="247"/>
      <c r="G20" s="248"/>
      <c r="H20" s="249"/>
      <c r="I20" s="166"/>
      <c r="J20" s="276"/>
      <c r="K20" s="277"/>
      <c r="L20" s="268"/>
      <c r="M20" s="269"/>
      <c r="N20" s="270" t="s">
        <v>17</v>
      </c>
      <c r="O20" s="271"/>
      <c r="P20" s="267"/>
      <c r="Q20" s="170"/>
      <c r="R20" s="172"/>
      <c r="S20" s="323"/>
      <c r="T20" s="324"/>
      <c r="U20" s="2"/>
    </row>
    <row r="21" spans="1:21" ht="20.100000000000001" customHeight="1">
      <c r="A21" s="2"/>
      <c r="B21" s="207"/>
      <c r="C21" s="177" t="s">
        <v>6</v>
      </c>
      <c r="D21" s="177"/>
      <c r="E21" s="129"/>
      <c r="F21" s="173" t="str">
        <f>PHONETIC(F22)</f>
        <v/>
      </c>
      <c r="G21" s="173"/>
      <c r="H21" s="173"/>
      <c r="I21" s="166">
        <v>4</v>
      </c>
      <c r="J21" s="272"/>
      <c r="K21" s="273"/>
      <c r="L21" s="268"/>
      <c r="M21" s="269"/>
      <c r="N21" s="270" t="s">
        <v>19</v>
      </c>
      <c r="O21" s="271"/>
      <c r="P21" s="265"/>
      <c r="Q21" s="197"/>
      <c r="R21" s="198"/>
      <c r="S21" s="323"/>
      <c r="T21" s="324"/>
      <c r="U21" s="2"/>
    </row>
    <row r="22" spans="1:21" ht="20.100000000000001" customHeight="1">
      <c r="A22" s="2"/>
      <c r="B22" s="207"/>
      <c r="C22" s="178"/>
      <c r="D22" s="178"/>
      <c r="E22" s="129"/>
      <c r="F22" s="244"/>
      <c r="G22" s="245"/>
      <c r="H22" s="246"/>
      <c r="I22" s="166"/>
      <c r="J22" s="274"/>
      <c r="K22" s="275"/>
      <c r="L22" s="268"/>
      <c r="M22" s="269"/>
      <c r="N22" s="270" t="s">
        <v>18</v>
      </c>
      <c r="O22" s="271"/>
      <c r="P22" s="266"/>
      <c r="Q22" s="199"/>
      <c r="R22" s="200"/>
      <c r="S22" s="323"/>
      <c r="T22" s="324"/>
      <c r="U22" s="2"/>
    </row>
    <row r="23" spans="1:21" ht="20.100000000000001" customHeight="1">
      <c r="A23" s="2"/>
      <c r="B23" s="207"/>
      <c r="C23" s="179"/>
      <c r="D23" s="179"/>
      <c r="E23" s="129"/>
      <c r="F23" s="247"/>
      <c r="G23" s="248"/>
      <c r="H23" s="249"/>
      <c r="I23" s="166"/>
      <c r="J23" s="276"/>
      <c r="K23" s="277"/>
      <c r="L23" s="268"/>
      <c r="M23" s="269"/>
      <c r="N23" s="270" t="s">
        <v>17</v>
      </c>
      <c r="O23" s="271"/>
      <c r="P23" s="267"/>
      <c r="Q23" s="170"/>
      <c r="R23" s="172"/>
      <c r="S23" s="323"/>
      <c r="T23" s="324"/>
      <c r="U23" s="2"/>
    </row>
    <row r="24" spans="1:21" ht="20.100000000000001" customHeight="1">
      <c r="A24" s="2"/>
      <c r="B24" s="207"/>
      <c r="C24" s="177" t="s">
        <v>7</v>
      </c>
      <c r="D24" s="177"/>
      <c r="E24" s="129"/>
      <c r="F24" s="173" t="str">
        <f>PHONETIC(F25)</f>
        <v/>
      </c>
      <c r="G24" s="173"/>
      <c r="H24" s="173"/>
      <c r="I24" s="166">
        <v>5</v>
      </c>
      <c r="J24" s="272"/>
      <c r="K24" s="273"/>
      <c r="L24" s="268"/>
      <c r="M24" s="269"/>
      <c r="N24" s="270" t="s">
        <v>19</v>
      </c>
      <c r="O24" s="271"/>
      <c r="P24" s="265"/>
      <c r="Q24" s="197"/>
      <c r="R24" s="198"/>
      <c r="S24" s="323"/>
      <c r="T24" s="324"/>
      <c r="U24" s="2"/>
    </row>
    <row r="25" spans="1:21" ht="20.100000000000001" customHeight="1">
      <c r="A25" s="2"/>
      <c r="B25" s="207"/>
      <c r="C25" s="178"/>
      <c r="D25" s="178"/>
      <c r="E25" s="129"/>
      <c r="F25" s="244"/>
      <c r="G25" s="245"/>
      <c r="H25" s="246"/>
      <c r="I25" s="166"/>
      <c r="J25" s="274"/>
      <c r="K25" s="275"/>
      <c r="L25" s="268"/>
      <c r="M25" s="269"/>
      <c r="N25" s="270" t="s">
        <v>18</v>
      </c>
      <c r="O25" s="271"/>
      <c r="P25" s="266"/>
      <c r="Q25" s="199"/>
      <c r="R25" s="200"/>
      <c r="S25" s="323"/>
      <c r="T25" s="324"/>
      <c r="U25" s="2"/>
    </row>
    <row r="26" spans="1:21" ht="20.100000000000001" customHeight="1">
      <c r="A26" s="2"/>
      <c r="B26" s="207"/>
      <c r="C26" s="179"/>
      <c r="D26" s="179"/>
      <c r="E26" s="129"/>
      <c r="F26" s="247"/>
      <c r="G26" s="248"/>
      <c r="H26" s="249"/>
      <c r="I26" s="166"/>
      <c r="J26" s="276"/>
      <c r="K26" s="277"/>
      <c r="L26" s="268"/>
      <c r="M26" s="269"/>
      <c r="N26" s="270" t="s">
        <v>17</v>
      </c>
      <c r="O26" s="271"/>
      <c r="P26" s="267"/>
      <c r="Q26" s="170"/>
      <c r="R26" s="172"/>
      <c r="S26" s="323"/>
      <c r="T26" s="324"/>
      <c r="U26" s="2"/>
    </row>
    <row r="27" spans="1:21" ht="20.100000000000001" customHeight="1">
      <c r="A27" s="2"/>
      <c r="B27" s="207"/>
      <c r="C27" s="177" t="s">
        <v>8</v>
      </c>
      <c r="D27" s="177"/>
      <c r="E27" s="129"/>
      <c r="F27" s="300" t="str">
        <f>PHONETIC(F28)</f>
        <v/>
      </c>
      <c r="G27" s="301"/>
      <c r="H27" s="302"/>
      <c r="I27" s="166">
        <v>6</v>
      </c>
      <c r="J27" s="272"/>
      <c r="K27" s="273"/>
      <c r="L27" s="268"/>
      <c r="M27" s="269"/>
      <c r="N27" s="270" t="s">
        <v>19</v>
      </c>
      <c r="O27" s="271"/>
      <c r="P27" s="265"/>
      <c r="Q27" s="197"/>
      <c r="R27" s="198"/>
      <c r="S27" s="323"/>
      <c r="T27" s="324"/>
      <c r="U27" s="2"/>
    </row>
    <row r="28" spans="1:21" ht="20.100000000000001" customHeight="1">
      <c r="A28" s="2"/>
      <c r="B28" s="207"/>
      <c r="C28" s="178"/>
      <c r="D28" s="178"/>
      <c r="E28" s="129"/>
      <c r="F28" s="244"/>
      <c r="G28" s="245"/>
      <c r="H28" s="246"/>
      <c r="I28" s="166"/>
      <c r="J28" s="274"/>
      <c r="K28" s="275"/>
      <c r="L28" s="268"/>
      <c r="M28" s="269"/>
      <c r="N28" s="270" t="s">
        <v>18</v>
      </c>
      <c r="O28" s="271"/>
      <c r="P28" s="266"/>
      <c r="Q28" s="199"/>
      <c r="R28" s="200"/>
      <c r="S28" s="323"/>
      <c r="T28" s="324"/>
      <c r="U28" s="2"/>
    </row>
    <row r="29" spans="1:21" ht="20.100000000000001" customHeight="1">
      <c r="A29" s="2"/>
      <c r="B29" s="207"/>
      <c r="C29" s="179"/>
      <c r="D29" s="179"/>
      <c r="E29" s="129"/>
      <c r="F29" s="247"/>
      <c r="G29" s="248"/>
      <c r="H29" s="249"/>
      <c r="I29" s="166"/>
      <c r="J29" s="276"/>
      <c r="K29" s="277"/>
      <c r="L29" s="268"/>
      <c r="M29" s="269"/>
      <c r="N29" s="270" t="s">
        <v>17</v>
      </c>
      <c r="O29" s="271"/>
      <c r="P29" s="267"/>
      <c r="Q29" s="170"/>
      <c r="R29" s="172"/>
      <c r="S29" s="323"/>
      <c r="T29" s="324"/>
      <c r="U29" s="2"/>
    </row>
    <row r="30" spans="1:21" ht="20.100000000000001" customHeight="1">
      <c r="A30" s="2"/>
      <c r="B30" s="207"/>
      <c r="C30" s="178" t="s">
        <v>8</v>
      </c>
      <c r="D30" s="177"/>
      <c r="E30" s="179"/>
      <c r="F30" s="173" t="str">
        <f>PHONETIC(F31)</f>
        <v/>
      </c>
      <c r="G30" s="173"/>
      <c r="H30" s="173"/>
      <c r="I30" s="166">
        <v>7</v>
      </c>
      <c r="J30" s="272"/>
      <c r="K30" s="273"/>
      <c r="L30" s="325"/>
      <c r="M30" s="326"/>
      <c r="N30" s="270" t="s">
        <v>19</v>
      </c>
      <c r="O30" s="271"/>
      <c r="P30" s="265"/>
      <c r="Q30" s="197"/>
      <c r="R30" s="198"/>
      <c r="S30" s="323"/>
      <c r="T30" s="324"/>
      <c r="U30" s="2"/>
    </row>
    <row r="31" spans="1:21" ht="20.100000000000001" customHeight="1">
      <c r="A31" s="2"/>
      <c r="B31" s="207"/>
      <c r="C31" s="178"/>
      <c r="D31" s="178"/>
      <c r="E31" s="129"/>
      <c r="F31" s="244"/>
      <c r="G31" s="245"/>
      <c r="H31" s="246"/>
      <c r="I31" s="166"/>
      <c r="J31" s="274"/>
      <c r="K31" s="275"/>
      <c r="L31" s="268"/>
      <c r="M31" s="269"/>
      <c r="N31" s="270" t="s">
        <v>18</v>
      </c>
      <c r="O31" s="271"/>
      <c r="P31" s="266"/>
      <c r="Q31" s="199"/>
      <c r="R31" s="200"/>
      <c r="S31" s="323"/>
      <c r="T31" s="324"/>
      <c r="U31" s="2"/>
    </row>
    <row r="32" spans="1:21" ht="20.100000000000001" customHeight="1">
      <c r="A32" s="2"/>
      <c r="B32" s="207"/>
      <c r="C32" s="179"/>
      <c r="D32" s="179"/>
      <c r="E32" s="129"/>
      <c r="F32" s="247"/>
      <c r="G32" s="248"/>
      <c r="H32" s="249"/>
      <c r="I32" s="166"/>
      <c r="J32" s="276"/>
      <c r="K32" s="277"/>
      <c r="L32" s="268"/>
      <c r="M32" s="269"/>
      <c r="N32" s="270" t="s">
        <v>17</v>
      </c>
      <c r="O32" s="271"/>
      <c r="P32" s="267"/>
      <c r="Q32" s="170"/>
      <c r="R32" s="172"/>
      <c r="S32" s="323"/>
      <c r="T32" s="324"/>
      <c r="U32" s="2"/>
    </row>
    <row r="33" spans="1:21" ht="20.100000000000001" customHeight="1">
      <c r="A33" s="2"/>
      <c r="B33" s="207"/>
      <c r="C33" s="178" t="s">
        <v>8</v>
      </c>
      <c r="D33" s="177"/>
      <c r="E33" s="179"/>
      <c r="F33" s="173" t="str">
        <f>PHONETIC(F34)</f>
        <v/>
      </c>
      <c r="G33" s="173"/>
      <c r="H33" s="173"/>
      <c r="I33" s="166">
        <v>8</v>
      </c>
      <c r="J33" s="272"/>
      <c r="K33" s="273"/>
      <c r="L33" s="268"/>
      <c r="M33" s="269"/>
      <c r="N33" s="270" t="s">
        <v>19</v>
      </c>
      <c r="O33" s="271"/>
      <c r="P33" s="265"/>
      <c r="Q33" s="197"/>
      <c r="R33" s="198"/>
      <c r="S33" s="323"/>
      <c r="T33" s="324"/>
      <c r="U33" s="2"/>
    </row>
    <row r="34" spans="1:21" ht="20.100000000000001" customHeight="1">
      <c r="A34" s="2"/>
      <c r="B34" s="207"/>
      <c r="C34" s="178"/>
      <c r="D34" s="178"/>
      <c r="E34" s="129"/>
      <c r="F34" s="244"/>
      <c r="G34" s="245"/>
      <c r="H34" s="246"/>
      <c r="I34" s="166"/>
      <c r="J34" s="274"/>
      <c r="K34" s="275"/>
      <c r="L34" s="268"/>
      <c r="M34" s="269"/>
      <c r="N34" s="270" t="s">
        <v>18</v>
      </c>
      <c r="O34" s="271"/>
      <c r="P34" s="266"/>
      <c r="Q34" s="199"/>
      <c r="R34" s="200"/>
      <c r="S34" s="323"/>
      <c r="T34" s="324"/>
      <c r="U34" s="2"/>
    </row>
    <row r="35" spans="1:21" ht="20.100000000000001" customHeight="1" thickBot="1">
      <c r="A35" s="2"/>
      <c r="B35" s="208"/>
      <c r="C35" s="291"/>
      <c r="D35" s="291"/>
      <c r="E35" s="292"/>
      <c r="F35" s="304"/>
      <c r="G35" s="305"/>
      <c r="H35" s="306"/>
      <c r="I35" s="297"/>
      <c r="J35" s="298"/>
      <c r="K35" s="299"/>
      <c r="L35" s="293"/>
      <c r="M35" s="294"/>
      <c r="N35" s="295" t="s">
        <v>17</v>
      </c>
      <c r="O35" s="296"/>
      <c r="P35" s="303"/>
      <c r="Q35" s="204"/>
      <c r="R35" s="228"/>
      <c r="S35" s="334"/>
      <c r="T35" s="335"/>
      <c r="U35" s="2"/>
    </row>
    <row r="36" spans="1:21" ht="20.100000000000001" customHeight="1">
      <c r="A36" s="2"/>
      <c r="B36" s="76"/>
      <c r="C36" s="2"/>
      <c r="D36" s="2"/>
      <c r="E36" s="2"/>
      <c r="F36" s="2"/>
      <c r="G36" s="2"/>
      <c r="H36" s="2"/>
      <c r="I36" s="2"/>
      <c r="J36" s="281"/>
      <c r="K36" s="281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20.100000000000001" customHeight="1">
      <c r="A37" s="2"/>
      <c r="B37" s="76"/>
      <c r="C37" s="2"/>
      <c r="D37" s="2"/>
      <c r="E37" s="2"/>
      <c r="F37" s="2"/>
      <c r="G37" s="2"/>
      <c r="H37" s="2"/>
      <c r="I37" s="2"/>
      <c r="J37" s="281"/>
      <c r="K37" s="281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20.100000000000001" customHeight="1">
      <c r="A38" s="2"/>
      <c r="B38" s="76"/>
      <c r="C38" s="2"/>
      <c r="D38" s="2"/>
      <c r="E38" s="2"/>
      <c r="F38" s="2"/>
      <c r="G38" s="2"/>
      <c r="H38" s="2"/>
      <c r="I38" s="2"/>
      <c r="J38" s="281"/>
      <c r="K38" s="281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0.100000000000001" customHeight="1">
      <c r="A39" s="2"/>
      <c r="B39" s="76"/>
      <c r="C39" s="2"/>
      <c r="D39" s="2"/>
      <c r="E39" s="2"/>
      <c r="F39" s="2"/>
      <c r="G39" s="2"/>
      <c r="H39" s="2"/>
      <c r="I39" s="2"/>
      <c r="J39" s="281"/>
      <c r="K39" s="281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20.100000000000001" customHeight="1">
      <c r="A40" s="2"/>
      <c r="B40" s="76"/>
      <c r="C40" s="2"/>
      <c r="D40" s="2"/>
      <c r="E40" s="2"/>
      <c r="F40" s="2"/>
      <c r="G40" s="2"/>
      <c r="H40" s="2"/>
      <c r="I40" s="2"/>
      <c r="J40" s="281"/>
      <c r="K40" s="281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20.100000000000001" customHeight="1">
      <c r="A41" s="2"/>
      <c r="B41" s="76"/>
      <c r="C41" s="2"/>
      <c r="D41" s="2"/>
      <c r="E41" s="2"/>
      <c r="F41" s="2"/>
      <c r="G41" s="2"/>
      <c r="H41" s="2"/>
      <c r="I41" s="2"/>
      <c r="J41" s="281"/>
      <c r="K41" s="281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66" spans="3:5" hidden="1"/>
    <row r="67" spans="3:5" customFormat="1" hidden="1">
      <c r="C67" s="83"/>
      <c r="D67" s="83"/>
    </row>
    <row r="68" spans="3:5" customFormat="1" hidden="1">
      <c r="C68" s="88" t="s">
        <v>116</v>
      </c>
      <c r="D68" s="88"/>
      <c r="E68" s="84">
        <v>1</v>
      </c>
    </row>
    <row r="69" spans="3:5" customFormat="1" hidden="1">
      <c r="C69" s="88" t="s">
        <v>129</v>
      </c>
      <c r="D69" s="88"/>
      <c r="E69" s="84">
        <v>2</v>
      </c>
    </row>
    <row r="70" spans="3:5" customFormat="1" hidden="1">
      <c r="C70" s="88" t="s">
        <v>90</v>
      </c>
      <c r="D70" s="88"/>
      <c r="E70" s="84">
        <v>3</v>
      </c>
    </row>
    <row r="71" spans="3:5" customFormat="1" hidden="1">
      <c r="C71" s="88" t="s">
        <v>91</v>
      </c>
      <c r="D71" s="88"/>
      <c r="E71" s="84">
        <v>4</v>
      </c>
    </row>
    <row r="72" spans="3:5" customFormat="1" hidden="1">
      <c r="C72" s="88" t="s">
        <v>92</v>
      </c>
      <c r="D72" s="88"/>
      <c r="E72" s="84">
        <v>5</v>
      </c>
    </row>
    <row r="73" spans="3:5" customFormat="1" hidden="1">
      <c r="C73" s="88" t="s">
        <v>130</v>
      </c>
      <c r="D73" s="88"/>
      <c r="E73" s="84">
        <v>6</v>
      </c>
    </row>
    <row r="74" spans="3:5" customFormat="1" hidden="1">
      <c r="C74" s="88" t="s">
        <v>131</v>
      </c>
      <c r="D74" s="88"/>
      <c r="E74" s="84">
        <v>7</v>
      </c>
    </row>
    <row r="75" spans="3:5" customFormat="1" hidden="1">
      <c r="C75" s="88" t="s">
        <v>132</v>
      </c>
      <c r="D75" s="88"/>
      <c r="E75" s="84">
        <v>8</v>
      </c>
    </row>
    <row r="76" spans="3:5" customFormat="1" hidden="1">
      <c r="C76" s="88" t="s">
        <v>133</v>
      </c>
      <c r="D76" s="88"/>
      <c r="E76" s="84">
        <v>9</v>
      </c>
    </row>
    <row r="77" spans="3:5" customFormat="1" hidden="1">
      <c r="C77" s="88" t="s">
        <v>117</v>
      </c>
      <c r="D77" s="88"/>
      <c r="E77" s="84">
        <v>10</v>
      </c>
    </row>
    <row r="78" spans="3:5" customFormat="1" hidden="1">
      <c r="C78" s="88" t="s">
        <v>118</v>
      </c>
      <c r="D78" s="88"/>
      <c r="E78" s="84">
        <v>11</v>
      </c>
    </row>
    <row r="79" spans="3:5" customFormat="1" hidden="1">
      <c r="C79" s="88" t="s">
        <v>93</v>
      </c>
      <c r="D79" s="88"/>
      <c r="E79" s="84">
        <v>12</v>
      </c>
    </row>
    <row r="80" spans="3:5" customFormat="1" hidden="1">
      <c r="C80" s="88" t="s">
        <v>119</v>
      </c>
      <c r="D80" s="88"/>
      <c r="E80" s="84">
        <v>13</v>
      </c>
    </row>
    <row r="81" spans="3:5" customFormat="1" hidden="1">
      <c r="C81" s="88" t="s">
        <v>120</v>
      </c>
      <c r="D81" s="88"/>
      <c r="E81" s="84">
        <v>14</v>
      </c>
    </row>
    <row r="82" spans="3:5" customFormat="1" hidden="1">
      <c r="C82" s="88" t="s">
        <v>121</v>
      </c>
      <c r="D82" s="88"/>
      <c r="E82" s="84">
        <v>15</v>
      </c>
    </row>
    <row r="83" spans="3:5" customFormat="1" hidden="1">
      <c r="C83" s="88" t="s">
        <v>134</v>
      </c>
      <c r="D83" s="88"/>
      <c r="E83" s="84">
        <v>16</v>
      </c>
    </row>
    <row r="84" spans="3:5" customFormat="1" hidden="1">
      <c r="C84" s="88" t="s">
        <v>135</v>
      </c>
      <c r="D84" s="88"/>
      <c r="E84" s="84">
        <v>17</v>
      </c>
    </row>
    <row r="85" spans="3:5" customFormat="1" hidden="1">
      <c r="C85" s="88" t="s">
        <v>136</v>
      </c>
      <c r="D85" s="88"/>
      <c r="E85" s="84">
        <v>18</v>
      </c>
    </row>
    <row r="86" spans="3:5" customFormat="1" hidden="1">
      <c r="C86" s="88" t="s">
        <v>122</v>
      </c>
      <c r="D86" s="88"/>
      <c r="E86" s="84">
        <v>19</v>
      </c>
    </row>
    <row r="87" spans="3:5" customFormat="1" hidden="1">
      <c r="C87" s="88" t="s">
        <v>123</v>
      </c>
      <c r="D87" s="88"/>
      <c r="E87" s="84">
        <v>20</v>
      </c>
    </row>
    <row r="88" spans="3:5" customFormat="1" hidden="1">
      <c r="C88" s="88" t="s">
        <v>96</v>
      </c>
      <c r="D88" s="88"/>
      <c r="E88" s="85">
        <v>21</v>
      </c>
    </row>
    <row r="89" spans="3:5" customFormat="1" hidden="1">
      <c r="C89" s="88" t="s">
        <v>97</v>
      </c>
      <c r="D89" s="88"/>
      <c r="E89" s="85">
        <v>22</v>
      </c>
    </row>
    <row r="90" spans="3:5" customFormat="1" hidden="1">
      <c r="C90" s="88" t="s">
        <v>124</v>
      </c>
      <c r="D90" s="88"/>
      <c r="E90" s="85">
        <v>23</v>
      </c>
    </row>
    <row r="91" spans="3:5" customFormat="1" hidden="1">
      <c r="C91" s="88" t="s">
        <v>98</v>
      </c>
      <c r="D91" s="88"/>
      <c r="E91" s="85">
        <v>24</v>
      </c>
    </row>
    <row r="92" spans="3:5" customFormat="1" hidden="1">
      <c r="C92" s="88" t="s">
        <v>137</v>
      </c>
      <c r="D92" s="88"/>
      <c r="E92" s="85">
        <v>25</v>
      </c>
    </row>
    <row r="93" spans="3:5" customFormat="1" hidden="1">
      <c r="C93" s="88" t="s">
        <v>99</v>
      </c>
      <c r="D93" s="88"/>
      <c r="E93" s="85">
        <v>26</v>
      </c>
    </row>
    <row r="94" spans="3:5" customFormat="1" hidden="1">
      <c r="C94" s="88" t="s">
        <v>138</v>
      </c>
      <c r="D94" s="88"/>
      <c r="E94" s="85">
        <v>27</v>
      </c>
    </row>
    <row r="95" spans="3:5" customFormat="1" hidden="1">
      <c r="C95" s="88" t="s">
        <v>139</v>
      </c>
      <c r="D95" s="88"/>
      <c r="E95" s="85">
        <v>28</v>
      </c>
    </row>
    <row r="96" spans="3:5" customFormat="1" hidden="1">
      <c r="C96" s="88" t="s">
        <v>125</v>
      </c>
      <c r="D96" s="88"/>
      <c r="E96" s="85">
        <v>29</v>
      </c>
    </row>
    <row r="97" spans="3:5" customFormat="1" hidden="1">
      <c r="C97" s="88" t="s">
        <v>140</v>
      </c>
      <c r="D97" s="88"/>
      <c r="E97" s="85">
        <v>30</v>
      </c>
    </row>
    <row r="98" spans="3:5" customFormat="1" hidden="1">
      <c r="C98" s="88" t="s">
        <v>100</v>
      </c>
      <c r="D98" s="88"/>
      <c r="E98" s="85">
        <v>31</v>
      </c>
    </row>
    <row r="99" spans="3:5" customFormat="1" hidden="1">
      <c r="C99" s="88" t="s">
        <v>101</v>
      </c>
      <c r="D99" s="88"/>
      <c r="E99" s="85">
        <v>32</v>
      </c>
    </row>
    <row r="100" spans="3:5" customFormat="1" hidden="1">
      <c r="C100" s="88" t="s">
        <v>102</v>
      </c>
      <c r="D100" s="88"/>
      <c r="E100" s="85">
        <v>33</v>
      </c>
    </row>
    <row r="101" spans="3:5" customFormat="1" hidden="1">
      <c r="C101" s="88" t="s">
        <v>103</v>
      </c>
      <c r="D101" s="88"/>
      <c r="E101" s="85">
        <v>34</v>
      </c>
    </row>
    <row r="102" spans="3:5" customFormat="1" hidden="1">
      <c r="C102" s="88" t="s">
        <v>104</v>
      </c>
      <c r="D102" s="88"/>
      <c r="E102" s="85">
        <v>35</v>
      </c>
    </row>
    <row r="103" spans="3:5" customFormat="1" hidden="1">
      <c r="C103" s="88" t="s">
        <v>141</v>
      </c>
      <c r="D103" s="88"/>
      <c r="E103" s="85">
        <v>36</v>
      </c>
    </row>
    <row r="104" spans="3:5" customFormat="1" hidden="1">
      <c r="C104" s="88" t="s">
        <v>126</v>
      </c>
      <c r="D104" s="88"/>
      <c r="E104" s="85">
        <v>37</v>
      </c>
    </row>
    <row r="105" spans="3:5" customFormat="1" hidden="1">
      <c r="C105" s="89" t="s">
        <v>110</v>
      </c>
      <c r="D105" s="89"/>
      <c r="E105" s="85">
        <v>38</v>
      </c>
    </row>
    <row r="106" spans="3:5" customFormat="1" hidden="1">
      <c r="C106" s="89" t="s">
        <v>111</v>
      </c>
      <c r="D106" s="89"/>
      <c r="E106" s="85">
        <v>39</v>
      </c>
    </row>
    <row r="107" spans="3:5" customFormat="1" hidden="1">
      <c r="C107" s="89" t="s">
        <v>112</v>
      </c>
      <c r="D107" s="89"/>
      <c r="E107" s="85">
        <v>40</v>
      </c>
    </row>
    <row r="108" spans="3:5" customFormat="1" hidden="1">
      <c r="C108" s="89" t="s">
        <v>113</v>
      </c>
      <c r="D108" s="89"/>
      <c r="E108" s="85">
        <v>41</v>
      </c>
    </row>
    <row r="109" spans="3:5" customFormat="1" hidden="1">
      <c r="C109" s="89" t="s">
        <v>114</v>
      </c>
      <c r="D109" s="89"/>
      <c r="E109" s="85">
        <v>42</v>
      </c>
    </row>
    <row r="110" spans="3:5" customFormat="1" hidden="1">
      <c r="C110" s="89" t="s">
        <v>142</v>
      </c>
      <c r="D110" s="89"/>
      <c r="E110" s="85">
        <v>43</v>
      </c>
    </row>
    <row r="111" spans="3:5" customFormat="1" hidden="1">
      <c r="C111" s="89" t="s">
        <v>127</v>
      </c>
      <c r="D111" s="89"/>
      <c r="E111" s="85">
        <v>44</v>
      </c>
    </row>
    <row r="112" spans="3:5" customFormat="1" hidden="1">
      <c r="C112" s="89" t="s">
        <v>115</v>
      </c>
      <c r="D112" s="89"/>
      <c r="E112" s="85">
        <v>45</v>
      </c>
    </row>
    <row r="113" spans="2:5" customFormat="1" hidden="1">
      <c r="C113" s="89" t="s">
        <v>143</v>
      </c>
      <c r="D113" s="89"/>
      <c r="E113" s="85">
        <v>46</v>
      </c>
    </row>
    <row r="114" spans="2:5" customFormat="1" hidden="1">
      <c r="C114" s="89" t="s">
        <v>109</v>
      </c>
      <c r="D114" s="89"/>
      <c r="E114" s="85">
        <v>47</v>
      </c>
    </row>
    <row r="115" spans="2:5" customFormat="1" hidden="1">
      <c r="C115" s="89" t="s">
        <v>94</v>
      </c>
      <c r="D115" s="89"/>
      <c r="E115" s="85">
        <v>48</v>
      </c>
    </row>
    <row r="116" spans="2:5" customFormat="1" hidden="1">
      <c r="C116" s="89" t="s">
        <v>95</v>
      </c>
      <c r="D116" s="89"/>
      <c r="E116" s="85">
        <v>49</v>
      </c>
    </row>
    <row r="117" spans="2:5" customFormat="1" hidden="1">
      <c r="C117" s="89" t="s">
        <v>107</v>
      </c>
      <c r="D117" s="89"/>
      <c r="E117" s="85">
        <v>50</v>
      </c>
    </row>
    <row r="118" spans="2:5" customFormat="1" hidden="1">
      <c r="C118" s="89" t="s">
        <v>144</v>
      </c>
      <c r="D118" s="89"/>
      <c r="E118" s="85">
        <v>51</v>
      </c>
    </row>
    <row r="119" spans="2:5" customFormat="1" hidden="1">
      <c r="C119" s="89" t="s">
        <v>145</v>
      </c>
      <c r="D119" s="89"/>
      <c r="E119" s="85">
        <v>52</v>
      </c>
    </row>
    <row r="120" spans="2:5" customFormat="1" hidden="1">
      <c r="C120" s="89" t="s">
        <v>146</v>
      </c>
      <c r="D120" s="89"/>
      <c r="E120" s="85">
        <v>53</v>
      </c>
    </row>
    <row r="121" spans="2:5" customFormat="1" hidden="1">
      <c r="C121" s="89" t="s">
        <v>105</v>
      </c>
      <c r="D121" s="89"/>
      <c r="E121" s="85">
        <v>54</v>
      </c>
    </row>
    <row r="122" spans="2:5" customFormat="1" hidden="1">
      <c r="C122" s="89" t="s">
        <v>106</v>
      </c>
      <c r="D122" s="89"/>
      <c r="E122" s="85">
        <v>55</v>
      </c>
    </row>
    <row r="123" spans="2:5" customFormat="1" ht="14.25" hidden="1" customHeight="1">
      <c r="C123" s="89" t="s">
        <v>108</v>
      </c>
      <c r="D123" s="89"/>
      <c r="E123" s="85">
        <v>56</v>
      </c>
    </row>
    <row r="124" spans="2:5" customFormat="1" hidden="1">
      <c r="C124" s="86"/>
      <c r="D124" s="86"/>
      <c r="E124" s="86"/>
    </row>
    <row r="125" spans="2:5" hidden="1">
      <c r="B125" s="66" t="s">
        <v>165</v>
      </c>
    </row>
    <row r="126" spans="2:5" hidden="1">
      <c r="B126" s="66" t="s">
        <v>166</v>
      </c>
    </row>
  </sheetData>
  <mergeCells count="164">
    <mergeCell ref="D3:I4"/>
    <mergeCell ref="D5:I5"/>
    <mergeCell ref="D10:D11"/>
    <mergeCell ref="D12:D14"/>
    <mergeCell ref="D15:D17"/>
    <mergeCell ref="D18:D20"/>
    <mergeCell ref="D21:D23"/>
    <mergeCell ref="D24:D26"/>
    <mergeCell ref="D27:D29"/>
    <mergeCell ref="R3:R4"/>
    <mergeCell ref="S10:T11"/>
    <mergeCell ref="S12:T14"/>
    <mergeCell ref="S15:T17"/>
    <mergeCell ref="Q6:Q8"/>
    <mergeCell ref="S33:T35"/>
    <mergeCell ref="R6:T8"/>
    <mergeCell ref="S18:T20"/>
    <mergeCell ref="S21:T23"/>
    <mergeCell ref="S24:T26"/>
    <mergeCell ref="S27:T29"/>
    <mergeCell ref="Q18:R20"/>
    <mergeCell ref="Q21:R23"/>
    <mergeCell ref="Q15:R17"/>
    <mergeCell ref="Q30:R32"/>
    <mergeCell ref="J12:K14"/>
    <mergeCell ref="L10:P10"/>
    <mergeCell ref="L11:O11"/>
    <mergeCell ref="P15:P17"/>
    <mergeCell ref="N16:O16"/>
    <mergeCell ref="N15:O15"/>
    <mergeCell ref="S30:T32"/>
    <mergeCell ref="Q27:R29"/>
    <mergeCell ref="Q24:R26"/>
    <mergeCell ref="L14:M14"/>
    <mergeCell ref="L15:M15"/>
    <mergeCell ref="L16:M16"/>
    <mergeCell ref="L17:M17"/>
    <mergeCell ref="L29:M29"/>
    <mergeCell ref="L30:M30"/>
    <mergeCell ref="L31:M31"/>
    <mergeCell ref="L32:M32"/>
    <mergeCell ref="J18:K20"/>
    <mergeCell ref="L18:M18"/>
    <mergeCell ref="L19:M19"/>
    <mergeCell ref="L20:M20"/>
    <mergeCell ref="N18:O18"/>
    <mergeCell ref="P18:P20"/>
    <mergeCell ref="K3:P3"/>
    <mergeCell ref="K4:P4"/>
    <mergeCell ref="K5:P5"/>
    <mergeCell ref="M6:P6"/>
    <mergeCell ref="J30:K32"/>
    <mergeCell ref="N19:O19"/>
    <mergeCell ref="N20:O20"/>
    <mergeCell ref="N21:O21"/>
    <mergeCell ref="N22:O22"/>
    <mergeCell ref="L28:M28"/>
    <mergeCell ref="N31:O31"/>
    <mergeCell ref="N32:O32"/>
    <mergeCell ref="N27:O27"/>
    <mergeCell ref="N28:O28"/>
    <mergeCell ref="N29:O29"/>
    <mergeCell ref="N30:O30"/>
    <mergeCell ref="L12:M12"/>
    <mergeCell ref="N17:O17"/>
    <mergeCell ref="J15:K17"/>
    <mergeCell ref="P12:P14"/>
    <mergeCell ref="N12:O12"/>
    <mergeCell ref="N13:O13"/>
    <mergeCell ref="N14:O14"/>
    <mergeCell ref="L13:M13"/>
    <mergeCell ref="J24:K26"/>
    <mergeCell ref="P27:P29"/>
    <mergeCell ref="J27:K29"/>
    <mergeCell ref="F27:H27"/>
    <mergeCell ref="I27:I29"/>
    <mergeCell ref="I24:I26"/>
    <mergeCell ref="P24:P26"/>
    <mergeCell ref="L25:M25"/>
    <mergeCell ref="L26:M26"/>
    <mergeCell ref="N25:O25"/>
    <mergeCell ref="N26:O26"/>
    <mergeCell ref="L24:M24"/>
    <mergeCell ref="N24:O24"/>
    <mergeCell ref="L27:M27"/>
    <mergeCell ref="I30:I32"/>
    <mergeCell ref="F31:H32"/>
    <mergeCell ref="F28:H29"/>
    <mergeCell ref="E27:E29"/>
    <mergeCell ref="P30:P32"/>
    <mergeCell ref="D30:D32"/>
    <mergeCell ref="C33:C35"/>
    <mergeCell ref="E33:E35"/>
    <mergeCell ref="F33:H33"/>
    <mergeCell ref="L34:M34"/>
    <mergeCell ref="L35:M35"/>
    <mergeCell ref="N34:O34"/>
    <mergeCell ref="N35:O35"/>
    <mergeCell ref="N33:O33"/>
    <mergeCell ref="I33:I35"/>
    <mergeCell ref="D33:D35"/>
    <mergeCell ref="J33:K35"/>
    <mergeCell ref="L33:M33"/>
    <mergeCell ref="P33:P35"/>
    <mergeCell ref="F34:H35"/>
    <mergeCell ref="C18:C20"/>
    <mergeCell ref="F19:H20"/>
    <mergeCell ref="F25:H26"/>
    <mergeCell ref="C21:C23"/>
    <mergeCell ref="E21:E23"/>
    <mergeCell ref="F21:H21"/>
    <mergeCell ref="F24:H24"/>
    <mergeCell ref="F22:H23"/>
    <mergeCell ref="C30:C32"/>
    <mergeCell ref="E30:E32"/>
    <mergeCell ref="F30:H30"/>
    <mergeCell ref="B3:B5"/>
    <mergeCell ref="C3:C4"/>
    <mergeCell ref="J3:J5"/>
    <mergeCell ref="J39:K41"/>
    <mergeCell ref="B6:B8"/>
    <mergeCell ref="E9:F9"/>
    <mergeCell ref="H9:I9"/>
    <mergeCell ref="B10:C11"/>
    <mergeCell ref="E10:E11"/>
    <mergeCell ref="F10:H10"/>
    <mergeCell ref="I12:I14"/>
    <mergeCell ref="J36:K38"/>
    <mergeCell ref="C15:C17"/>
    <mergeCell ref="E15:E17"/>
    <mergeCell ref="F15:H15"/>
    <mergeCell ref="F16:H17"/>
    <mergeCell ref="I18:I20"/>
    <mergeCell ref="I21:I23"/>
    <mergeCell ref="C24:C26"/>
    <mergeCell ref="E24:E26"/>
    <mergeCell ref="I15:I17"/>
    <mergeCell ref="E18:E20"/>
    <mergeCell ref="F18:H18"/>
    <mergeCell ref="B12:B35"/>
    <mergeCell ref="S1:T1"/>
    <mergeCell ref="Q33:R35"/>
    <mergeCell ref="H6:H8"/>
    <mergeCell ref="I6:L6"/>
    <mergeCell ref="I7:L8"/>
    <mergeCell ref="Q10:R11"/>
    <mergeCell ref="Q12:R14"/>
    <mergeCell ref="F12:H12"/>
    <mergeCell ref="F13:H14"/>
    <mergeCell ref="C6:G8"/>
    <mergeCell ref="F11:H11"/>
    <mergeCell ref="J10:K11"/>
    <mergeCell ref="M7:P7"/>
    <mergeCell ref="M8:P8"/>
    <mergeCell ref="I10:I11"/>
    <mergeCell ref="C12:C14"/>
    <mergeCell ref="E12:E14"/>
    <mergeCell ref="P21:P23"/>
    <mergeCell ref="L23:M23"/>
    <mergeCell ref="L21:M21"/>
    <mergeCell ref="L22:M22"/>
    <mergeCell ref="N23:O23"/>
    <mergeCell ref="J21:K23"/>
    <mergeCell ref="C27:C29"/>
  </mergeCells>
  <phoneticPr fontId="2"/>
  <dataValidations count="3">
    <dataValidation type="list" allowBlank="1" showInputMessage="1" showErrorMessage="1" sqref="L12:M35">
      <formula1>○</formula1>
    </dataValidation>
    <dataValidation type="list" allowBlank="1" showInputMessage="1" showErrorMessage="1" sqref="D5:I5">
      <formula1>$C$68:$C$123</formula1>
    </dataValidation>
    <dataValidation type="list" allowBlank="1" showInputMessage="1" showErrorMessage="1" sqref="S4">
      <formula1>$B$125:$B$126</formula1>
    </dataValidation>
  </dataValidations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>
    <oddHeader>&amp;R様式１
女子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S70"/>
  <sheetViews>
    <sheetView showZeros="0" topLeftCell="A16" zoomScale="75" workbookViewId="0">
      <selection sqref="A1:G2"/>
    </sheetView>
  </sheetViews>
  <sheetFormatPr defaultRowHeight="13.5"/>
  <cols>
    <col min="1" max="1" width="13.875" style="56" customWidth="1"/>
    <col min="2" max="2" width="6.875" style="56" customWidth="1"/>
    <col min="3" max="3" width="5.375" style="56" customWidth="1"/>
    <col min="4" max="4" width="5.5" style="56" customWidth="1"/>
    <col min="5" max="5" width="15.875" style="56" customWidth="1"/>
    <col min="6" max="7" width="9" style="56"/>
    <col min="8" max="8" width="11.375" style="56" customWidth="1"/>
    <col min="9" max="9" width="7.375" style="56" customWidth="1"/>
    <col min="10" max="10" width="4" style="56" customWidth="1"/>
    <col min="11" max="11" width="9" style="56"/>
    <col min="12" max="12" width="2.5" style="56" customWidth="1"/>
    <col min="13" max="14" width="9" style="56"/>
    <col min="15" max="17" width="4" style="56" customWidth="1"/>
    <col min="18" max="18" width="5.25" style="56" customWidth="1"/>
    <col min="19" max="19" width="26.125" style="59" customWidth="1"/>
    <col min="20" max="16384" width="9" style="56"/>
  </cols>
  <sheetData>
    <row r="1" spans="1:18" ht="30.75" customHeight="1">
      <c r="A1" s="362"/>
      <c r="B1" s="362"/>
      <c r="C1" s="362"/>
      <c r="D1" s="362"/>
      <c r="E1" s="362"/>
      <c r="F1" s="362"/>
      <c r="G1" s="362"/>
      <c r="H1" s="56" t="s">
        <v>54</v>
      </c>
      <c r="I1" s="362"/>
      <c r="J1" s="362"/>
      <c r="K1" s="59"/>
      <c r="L1" s="59"/>
      <c r="M1" s="59"/>
      <c r="N1" s="59"/>
      <c r="O1" s="59"/>
      <c r="P1" s="59"/>
      <c r="Q1" s="59"/>
      <c r="R1" s="59"/>
    </row>
    <row r="2" spans="1:18" ht="22.5" customHeight="1">
      <c r="A2" s="362"/>
      <c r="B2" s="362"/>
      <c r="C2" s="362"/>
      <c r="D2" s="362"/>
      <c r="E2" s="362"/>
      <c r="F2" s="362"/>
      <c r="G2" s="362"/>
      <c r="H2" s="107" t="s">
        <v>55</v>
      </c>
      <c r="I2" s="362"/>
      <c r="J2" s="362"/>
      <c r="K2" s="59"/>
      <c r="L2" s="59"/>
      <c r="M2" s="82" t="s">
        <v>56</v>
      </c>
      <c r="N2" s="59"/>
      <c r="O2" s="59"/>
      <c r="P2" s="59"/>
      <c r="Q2" s="59"/>
      <c r="R2" s="59"/>
    </row>
    <row r="3" spans="1:18" ht="25.5">
      <c r="A3" s="365" t="s">
        <v>163</v>
      </c>
      <c r="B3" s="365"/>
      <c r="C3" s="365"/>
      <c r="D3" s="365"/>
      <c r="E3" s="365"/>
      <c r="F3" s="365"/>
      <c r="G3" s="365"/>
      <c r="H3" s="365"/>
      <c r="I3" s="365"/>
      <c r="J3" s="365"/>
      <c r="K3" s="59"/>
      <c r="L3" s="59"/>
      <c r="M3" s="63" t="s">
        <v>79</v>
      </c>
      <c r="N3" s="63"/>
      <c r="O3" s="63"/>
      <c r="P3" s="63"/>
      <c r="Q3" s="63"/>
      <c r="R3" s="63"/>
    </row>
    <row r="4" spans="1:18" ht="2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59"/>
      <c r="L4" s="59"/>
      <c r="M4" s="63" t="s">
        <v>57</v>
      </c>
      <c r="N4" s="63"/>
      <c r="O4" s="65"/>
      <c r="P4" s="63" t="s">
        <v>49</v>
      </c>
      <c r="Q4" s="65"/>
      <c r="R4" s="63" t="s">
        <v>50</v>
      </c>
    </row>
    <row r="5" spans="1:18" ht="24">
      <c r="A5" s="352" t="s">
        <v>162</v>
      </c>
      <c r="B5" s="352"/>
      <c r="C5" s="352"/>
      <c r="D5" s="352"/>
      <c r="E5" s="352"/>
      <c r="F5" s="352"/>
      <c r="G5" s="352"/>
      <c r="H5" s="352"/>
      <c r="I5" s="352"/>
      <c r="J5" s="352"/>
      <c r="K5" s="59"/>
      <c r="L5" s="59"/>
      <c r="M5" s="63" t="s">
        <v>80</v>
      </c>
      <c r="N5" s="63"/>
      <c r="O5" s="63"/>
      <c r="P5" s="63"/>
      <c r="Q5" s="63"/>
      <c r="R5" s="63"/>
    </row>
    <row r="6" spans="1:18" ht="34.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59"/>
      <c r="L6" s="59"/>
      <c r="M6" s="81" t="s">
        <v>81</v>
      </c>
      <c r="N6" s="64"/>
      <c r="O6" s="59"/>
      <c r="P6" s="59"/>
      <c r="Q6" s="59" t="s">
        <v>68</v>
      </c>
      <c r="R6" s="59"/>
    </row>
    <row r="7" spans="1:18" ht="36" customHeight="1">
      <c r="A7" s="364"/>
      <c r="B7" s="364"/>
      <c r="C7" s="364"/>
      <c r="D7" s="364"/>
      <c r="E7" s="364"/>
      <c r="F7" s="364"/>
      <c r="G7" s="364"/>
      <c r="H7" s="364"/>
      <c r="I7" s="364"/>
      <c r="J7" s="364"/>
      <c r="K7" s="59"/>
      <c r="L7" s="59"/>
      <c r="M7" s="59"/>
      <c r="N7" s="59"/>
      <c r="O7" s="59"/>
      <c r="P7" s="59"/>
      <c r="Q7" s="59"/>
      <c r="R7" s="59"/>
    </row>
    <row r="8" spans="1:18" ht="28.5">
      <c r="A8" s="351" t="s">
        <v>48</v>
      </c>
      <c r="B8" s="351"/>
      <c r="C8" s="351"/>
      <c r="D8" s="351"/>
      <c r="E8" s="351"/>
      <c r="F8" s="351"/>
      <c r="G8" s="351"/>
      <c r="H8" s="351"/>
      <c r="I8" s="351"/>
      <c r="J8" s="351"/>
      <c r="K8" s="59"/>
      <c r="L8" s="59"/>
      <c r="M8" s="59"/>
      <c r="N8" s="59"/>
      <c r="O8" s="59"/>
      <c r="P8" s="59"/>
      <c r="Q8" s="59"/>
      <c r="R8" s="59"/>
    </row>
    <row r="9" spans="1:18" ht="38.25" customHeight="1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59"/>
      <c r="L9" s="59"/>
      <c r="M9" s="59"/>
      <c r="N9" s="59"/>
      <c r="O9" s="59"/>
      <c r="P9" s="59"/>
      <c r="Q9" s="59"/>
      <c r="R9" s="59"/>
    </row>
    <row r="10" spans="1:18" ht="14.25">
      <c r="A10" s="366" t="s">
        <v>70</v>
      </c>
      <c r="B10" s="366"/>
      <c r="C10" s="366"/>
      <c r="D10" s="366"/>
      <c r="E10" s="366"/>
      <c r="F10" s="366"/>
      <c r="G10" s="366"/>
      <c r="H10" s="366"/>
      <c r="I10" s="366"/>
      <c r="J10" s="366"/>
      <c r="K10" s="59"/>
      <c r="L10" s="59"/>
      <c r="M10" s="59"/>
      <c r="N10" s="59"/>
      <c r="O10" s="59"/>
      <c r="P10" s="59"/>
      <c r="Q10" s="59"/>
      <c r="R10" s="59"/>
    </row>
    <row r="11" spans="1:18" ht="15" customHeight="1">
      <c r="A11" s="356"/>
      <c r="B11" s="356"/>
      <c r="C11" s="356"/>
      <c r="D11" s="356"/>
      <c r="E11" s="356"/>
      <c r="F11" s="356"/>
      <c r="G11" s="356"/>
      <c r="H11" s="356"/>
      <c r="I11" s="356"/>
      <c r="J11" s="356"/>
      <c r="K11" s="59"/>
      <c r="L11" s="59"/>
      <c r="M11" s="59"/>
      <c r="N11" s="59"/>
      <c r="O11" s="59"/>
      <c r="P11" s="59"/>
      <c r="Q11" s="59"/>
      <c r="R11" s="59"/>
    </row>
    <row r="12" spans="1:18" ht="15" customHeight="1">
      <c r="A12" s="356"/>
      <c r="B12" s="356"/>
      <c r="C12" s="356"/>
      <c r="D12" s="356"/>
      <c r="E12" s="356"/>
      <c r="F12" s="356"/>
      <c r="G12" s="356"/>
      <c r="H12" s="356"/>
      <c r="I12" s="356"/>
      <c r="J12" s="356"/>
      <c r="K12" s="59"/>
      <c r="L12" s="59"/>
      <c r="M12" s="59"/>
      <c r="N12" s="59"/>
      <c r="O12" s="59"/>
      <c r="P12" s="59"/>
      <c r="Q12" s="59"/>
      <c r="R12" s="59"/>
    </row>
    <row r="13" spans="1:18" ht="15" customHeight="1">
      <c r="A13" s="353" t="s">
        <v>67</v>
      </c>
      <c r="B13" s="353"/>
      <c r="C13" s="353"/>
      <c r="D13" s="353"/>
      <c r="E13" s="353"/>
      <c r="F13" s="353"/>
      <c r="G13" s="353"/>
      <c r="H13" s="353"/>
      <c r="I13" s="353"/>
      <c r="J13" s="61"/>
      <c r="K13" s="59"/>
      <c r="L13" s="59"/>
      <c r="M13" s="59"/>
      <c r="N13" s="59"/>
      <c r="O13" s="59"/>
      <c r="P13" s="59"/>
      <c r="Q13" s="59"/>
      <c r="R13" s="59"/>
    </row>
    <row r="14" spans="1:18" ht="51" customHeight="1">
      <c r="A14" s="353"/>
      <c r="B14" s="353"/>
      <c r="C14" s="353"/>
      <c r="D14" s="353"/>
      <c r="E14" s="353"/>
      <c r="F14" s="353"/>
      <c r="G14" s="353"/>
      <c r="H14" s="353"/>
      <c r="I14" s="353"/>
      <c r="J14" s="61"/>
      <c r="K14" s="59"/>
      <c r="L14" s="59"/>
      <c r="M14" s="59"/>
      <c r="N14" s="59"/>
      <c r="O14" s="59"/>
      <c r="P14" s="59"/>
      <c r="Q14" s="59"/>
      <c r="R14" s="59"/>
    </row>
    <row r="15" spans="1:18" ht="41.25" customHeight="1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59"/>
      <c r="L15" s="59"/>
      <c r="M15" s="59"/>
      <c r="N15" s="59"/>
      <c r="O15" s="59"/>
      <c r="P15" s="59"/>
      <c r="Q15" s="59"/>
      <c r="R15" s="59"/>
    </row>
    <row r="16" spans="1:18" ht="14.25">
      <c r="A16" s="62" t="s">
        <v>161</v>
      </c>
      <c r="B16" s="57">
        <f>O4</f>
        <v>0</v>
      </c>
      <c r="C16" s="57" t="s">
        <v>49</v>
      </c>
      <c r="D16" s="57">
        <f>Q4</f>
        <v>0</v>
      </c>
      <c r="E16" s="57" t="s">
        <v>50</v>
      </c>
      <c r="F16" s="57"/>
      <c r="G16" s="57"/>
      <c r="H16" s="57"/>
      <c r="I16" s="57"/>
      <c r="J16" s="57"/>
      <c r="K16" s="59"/>
      <c r="L16" s="59"/>
      <c r="M16" s="59"/>
      <c r="N16" s="59"/>
      <c r="O16" s="59"/>
      <c r="P16" s="59"/>
      <c r="Q16" s="59"/>
      <c r="R16" s="59"/>
    </row>
    <row r="17" spans="1:18" ht="62.25" customHeight="1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59"/>
      <c r="L17" s="59"/>
      <c r="M17" s="59"/>
      <c r="N17" s="59"/>
      <c r="O17" s="59"/>
      <c r="P17" s="59"/>
      <c r="Q17" s="59"/>
      <c r="R17" s="59"/>
    </row>
    <row r="18" spans="1:18" ht="14.25" customHeight="1">
      <c r="A18" s="367" t="s">
        <v>14</v>
      </c>
      <c r="B18" s="368">
        <f>様式１女子申込書!D3</f>
        <v>0</v>
      </c>
      <c r="C18" s="368"/>
      <c r="D18" s="368"/>
      <c r="E18" s="368"/>
      <c r="F18" s="362"/>
      <c r="G18" s="362"/>
      <c r="H18" s="362"/>
      <c r="I18" s="362"/>
      <c r="J18" s="362"/>
      <c r="K18" s="59"/>
      <c r="L18" s="59"/>
      <c r="M18" s="59"/>
      <c r="N18" s="59"/>
      <c r="O18" s="59"/>
      <c r="P18" s="59"/>
      <c r="Q18" s="59"/>
      <c r="R18" s="59"/>
    </row>
    <row r="19" spans="1:18" ht="15" customHeight="1">
      <c r="A19" s="367"/>
      <c r="B19" s="369"/>
      <c r="C19" s="369"/>
      <c r="D19" s="369"/>
      <c r="E19" s="369"/>
      <c r="F19" s="362"/>
      <c r="G19" s="362"/>
      <c r="H19" s="362"/>
      <c r="I19" s="362"/>
      <c r="J19" s="362"/>
      <c r="K19" s="59"/>
      <c r="L19" s="59"/>
      <c r="M19" s="59"/>
      <c r="N19" s="59"/>
      <c r="O19" s="59"/>
      <c r="P19" s="59"/>
      <c r="Q19" s="59"/>
      <c r="R19" s="59"/>
    </row>
    <row r="20" spans="1:18" ht="15" customHeight="1">
      <c r="A20" s="356"/>
      <c r="B20" s="356"/>
      <c r="C20" s="356"/>
      <c r="D20" s="356"/>
      <c r="E20" s="356"/>
      <c r="F20" s="356"/>
      <c r="G20" s="356"/>
      <c r="H20" s="356"/>
      <c r="I20" s="356"/>
      <c r="J20" s="356"/>
      <c r="K20" s="59"/>
      <c r="L20" s="59"/>
      <c r="M20" s="59"/>
      <c r="N20" s="59"/>
      <c r="O20" s="59"/>
      <c r="P20" s="59"/>
      <c r="Q20" s="59"/>
      <c r="R20" s="59"/>
    </row>
    <row r="21" spans="1:18" ht="45.75" customHeight="1">
      <c r="A21" s="356"/>
      <c r="B21" s="356"/>
      <c r="C21" s="356"/>
      <c r="D21" s="356"/>
      <c r="E21" s="356"/>
      <c r="F21" s="356"/>
      <c r="G21" s="356"/>
      <c r="H21" s="356"/>
      <c r="I21" s="356"/>
      <c r="J21" s="356"/>
      <c r="K21" s="59"/>
      <c r="L21" s="59"/>
      <c r="M21" s="59"/>
      <c r="N21" s="59"/>
      <c r="O21" s="59"/>
      <c r="P21" s="59"/>
      <c r="Q21" s="59"/>
      <c r="R21" s="59"/>
    </row>
    <row r="22" spans="1:18" ht="15" customHeight="1">
      <c r="A22" s="356" t="s">
        <v>51</v>
      </c>
      <c r="B22" s="356"/>
      <c r="C22" s="356"/>
      <c r="D22" s="356"/>
      <c r="E22" s="357">
        <f>様式１女子申込書!C6</f>
        <v>0</v>
      </c>
      <c r="F22" s="358"/>
      <c r="G22" s="358"/>
      <c r="H22" s="360" t="s">
        <v>53</v>
      </c>
      <c r="I22" s="355"/>
      <c r="J22" s="355"/>
      <c r="K22" s="59"/>
      <c r="L22" s="59"/>
      <c r="M22" s="59"/>
      <c r="N22" s="59"/>
      <c r="O22" s="59"/>
      <c r="P22" s="59"/>
      <c r="Q22" s="59"/>
      <c r="R22" s="59"/>
    </row>
    <row r="23" spans="1:18" ht="15" customHeight="1">
      <c r="A23" s="356"/>
      <c r="B23" s="356"/>
      <c r="C23" s="356"/>
      <c r="D23" s="356"/>
      <c r="E23" s="359"/>
      <c r="F23" s="359"/>
      <c r="G23" s="359"/>
      <c r="H23" s="361"/>
      <c r="I23" s="355"/>
      <c r="J23" s="355"/>
      <c r="K23" s="59"/>
      <c r="L23" s="59"/>
      <c r="M23" s="59"/>
      <c r="N23" s="59"/>
      <c r="O23" s="59"/>
      <c r="P23" s="59"/>
      <c r="Q23" s="59"/>
      <c r="R23" s="59"/>
    </row>
    <row r="24" spans="1:18" ht="29.25" customHeight="1">
      <c r="A24" s="58"/>
      <c r="H24" s="60"/>
      <c r="K24" s="59"/>
      <c r="L24" s="59"/>
      <c r="M24" s="59"/>
      <c r="N24" s="59"/>
      <c r="O24" s="59"/>
      <c r="P24" s="59"/>
      <c r="Q24" s="59"/>
      <c r="R24" s="59"/>
    </row>
    <row r="25" spans="1:18" ht="15" customHeight="1">
      <c r="A25" s="356" t="s">
        <v>52</v>
      </c>
      <c r="B25" s="356"/>
      <c r="C25" s="356"/>
      <c r="D25" s="356"/>
      <c r="E25" s="358">
        <f>様式１女子申込書!I7</f>
        <v>0</v>
      </c>
      <c r="F25" s="358"/>
      <c r="G25" s="358"/>
      <c r="H25" s="360" t="s">
        <v>53</v>
      </c>
      <c r="I25" s="355"/>
      <c r="J25" s="355"/>
      <c r="K25" s="59"/>
      <c r="L25" s="59"/>
      <c r="M25" s="59"/>
      <c r="N25" s="59"/>
      <c r="O25" s="59"/>
      <c r="P25" s="59"/>
      <c r="Q25" s="59"/>
      <c r="R25" s="59"/>
    </row>
    <row r="26" spans="1:18" ht="15" customHeight="1">
      <c r="A26" s="356"/>
      <c r="B26" s="356"/>
      <c r="C26" s="356"/>
      <c r="D26" s="356"/>
      <c r="E26" s="359"/>
      <c r="F26" s="359"/>
      <c r="G26" s="359"/>
      <c r="H26" s="361"/>
      <c r="I26" s="355"/>
      <c r="J26" s="355"/>
      <c r="K26" s="59"/>
      <c r="L26" s="59"/>
      <c r="M26" s="59"/>
      <c r="N26" s="59"/>
      <c r="O26" s="59"/>
      <c r="P26" s="59"/>
      <c r="Q26" s="59"/>
      <c r="R26" s="59"/>
    </row>
    <row r="27" spans="1:18" ht="15" customHeight="1">
      <c r="A27" s="356"/>
      <c r="B27" s="356"/>
      <c r="C27" s="356"/>
      <c r="D27" s="356"/>
      <c r="E27" s="356"/>
      <c r="F27" s="356"/>
      <c r="G27" s="356"/>
      <c r="H27" s="356"/>
      <c r="I27" s="356"/>
      <c r="J27" s="356"/>
      <c r="K27" s="59"/>
      <c r="L27" s="59"/>
      <c r="M27" s="59"/>
      <c r="N27" s="59"/>
      <c r="O27" s="59"/>
      <c r="P27" s="59"/>
      <c r="Q27" s="59"/>
      <c r="R27" s="59"/>
    </row>
    <row r="28" spans="1:18">
      <c r="A28" s="356"/>
      <c r="B28" s="356"/>
      <c r="C28" s="356"/>
      <c r="D28" s="356"/>
      <c r="E28" s="356"/>
      <c r="F28" s="356"/>
      <c r="G28" s="356"/>
      <c r="H28" s="356"/>
      <c r="I28" s="356"/>
      <c r="J28" s="356"/>
      <c r="K28" s="59"/>
      <c r="L28" s="59"/>
      <c r="M28" s="59"/>
      <c r="N28" s="59"/>
      <c r="O28" s="59"/>
      <c r="P28" s="59"/>
      <c r="Q28" s="59"/>
      <c r="R28" s="59"/>
    </row>
    <row r="29" spans="1:18">
      <c r="A29" s="356"/>
      <c r="B29" s="356"/>
      <c r="C29" s="356"/>
      <c r="D29" s="356"/>
      <c r="E29" s="356"/>
      <c r="F29" s="356"/>
      <c r="G29" s="356"/>
      <c r="H29" s="356"/>
      <c r="I29" s="356"/>
      <c r="J29" s="356"/>
      <c r="K29" s="59"/>
      <c r="L29" s="59"/>
      <c r="M29" s="59"/>
      <c r="N29" s="59"/>
      <c r="O29" s="59"/>
      <c r="P29" s="59"/>
      <c r="Q29" s="59"/>
      <c r="R29" s="59"/>
    </row>
    <row r="30" spans="1:18">
      <c r="A30" s="356"/>
      <c r="B30" s="356"/>
      <c r="C30" s="356"/>
      <c r="D30" s="356"/>
      <c r="E30" s="356"/>
      <c r="F30" s="356"/>
      <c r="G30" s="356"/>
      <c r="H30" s="356"/>
      <c r="I30" s="356"/>
      <c r="J30" s="356"/>
      <c r="K30" s="59"/>
      <c r="L30" s="59"/>
      <c r="M30" s="59"/>
      <c r="N30" s="59"/>
      <c r="O30" s="59"/>
      <c r="P30" s="59"/>
      <c r="Q30" s="59"/>
      <c r="R30" s="59"/>
    </row>
    <row r="31" spans="1:18">
      <c r="A31" s="356"/>
      <c r="B31" s="356"/>
      <c r="C31" s="356"/>
      <c r="D31" s="356"/>
      <c r="E31" s="356"/>
      <c r="F31" s="356"/>
      <c r="G31" s="356"/>
      <c r="H31" s="356"/>
      <c r="I31" s="356"/>
      <c r="J31" s="356"/>
      <c r="K31" s="59"/>
      <c r="L31" s="59"/>
      <c r="M31" s="59"/>
      <c r="N31" s="59"/>
      <c r="O31" s="59"/>
      <c r="P31" s="59"/>
      <c r="Q31" s="59"/>
      <c r="R31" s="59"/>
    </row>
    <row r="32" spans="1:18">
      <c r="A32" s="356"/>
      <c r="B32" s="356"/>
      <c r="C32" s="356"/>
      <c r="D32" s="356"/>
      <c r="E32" s="356"/>
      <c r="F32" s="356"/>
      <c r="G32" s="356"/>
      <c r="H32" s="356"/>
      <c r="I32" s="356"/>
      <c r="J32" s="356"/>
      <c r="K32" s="59"/>
      <c r="L32" s="59"/>
      <c r="M32" s="59"/>
      <c r="N32" s="59"/>
      <c r="O32" s="59"/>
      <c r="P32" s="59"/>
      <c r="Q32" s="59"/>
      <c r="R32" s="59"/>
    </row>
    <row r="33" spans="1:18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8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</row>
    <row r="35" spans="1:18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</row>
    <row r="36" spans="1:18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8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spans="1:18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</row>
    <row r="39" spans="1:18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1:18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</row>
    <row r="41" spans="1:18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</row>
    <row r="42" spans="1:18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</row>
    <row r="43" spans="1:18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</row>
    <row r="44" spans="1:18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spans="1:18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</row>
    <row r="46" spans="1:18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</row>
    <row r="47" spans="1:18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  <row r="48" spans="1:18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</row>
    <row r="49" spans="1:18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18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</row>
    <row r="51" spans="1:18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</row>
    <row r="52" spans="1:18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</row>
    <row r="53" spans="1:18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</row>
    <row r="54" spans="1:18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</row>
    <row r="55" spans="1:18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</row>
    <row r="56" spans="1:18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</row>
    <row r="57" spans="1:18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</row>
    <row r="58" spans="1:18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</row>
    <row r="59" spans="1:18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</row>
    <row r="60" spans="1:18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</row>
    <row r="61" spans="1:18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</row>
    <row r="62" spans="1:18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</row>
    <row r="63" spans="1:18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</row>
    <row r="64" spans="1:18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</row>
    <row r="65" spans="1:18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</row>
    <row r="66" spans="1:18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</row>
    <row r="67" spans="1:18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</row>
    <row r="68" spans="1:18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</row>
    <row r="69" spans="1:18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18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</row>
  </sheetData>
  <mergeCells count="29">
    <mergeCell ref="A27:J32"/>
    <mergeCell ref="F18:J19"/>
    <mergeCell ref="A9:J9"/>
    <mergeCell ref="A11:J12"/>
    <mergeCell ref="A15:J15"/>
    <mergeCell ref="A17:J17"/>
    <mergeCell ref="A10:J10"/>
    <mergeCell ref="A22:D23"/>
    <mergeCell ref="J22:J23"/>
    <mergeCell ref="A18:A19"/>
    <mergeCell ref="B18:E19"/>
    <mergeCell ref="A1:G2"/>
    <mergeCell ref="I1:J2"/>
    <mergeCell ref="A4:J4"/>
    <mergeCell ref="A7:J7"/>
    <mergeCell ref="A3:J3"/>
    <mergeCell ref="A8:J8"/>
    <mergeCell ref="A5:J5"/>
    <mergeCell ref="A13:I14"/>
    <mergeCell ref="A6:J6"/>
    <mergeCell ref="J25:J26"/>
    <mergeCell ref="A25:D26"/>
    <mergeCell ref="I25:I26"/>
    <mergeCell ref="E22:G23"/>
    <mergeCell ref="H22:H23"/>
    <mergeCell ref="E25:G26"/>
    <mergeCell ref="H25:H26"/>
    <mergeCell ref="I22:I23"/>
    <mergeCell ref="A20:J21"/>
  </mergeCells>
  <phoneticPr fontId="2"/>
  <pageMargins left="0.67" right="0.65" top="1" bottom="1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showZeros="0" workbookViewId="0">
      <selection activeCell="C9" sqref="C9:I9"/>
    </sheetView>
  </sheetViews>
  <sheetFormatPr defaultRowHeight="13.5"/>
  <sheetData>
    <row r="1" spans="1:18" ht="24">
      <c r="A1" s="372" t="s">
        <v>164</v>
      </c>
      <c r="B1" s="372"/>
      <c r="C1" s="372"/>
      <c r="D1" s="372"/>
      <c r="E1" s="372"/>
      <c r="F1" s="372"/>
      <c r="G1" s="372"/>
      <c r="H1" s="372"/>
      <c r="I1" s="372"/>
      <c r="J1" s="66"/>
      <c r="K1" s="66"/>
      <c r="L1" s="66"/>
      <c r="M1" s="66"/>
      <c r="N1" s="66"/>
      <c r="O1" s="66"/>
      <c r="P1" s="66"/>
      <c r="Q1" s="66"/>
      <c r="R1" s="66"/>
    </row>
    <row r="2" spans="1:18" ht="24">
      <c r="A2" s="372" t="s">
        <v>71</v>
      </c>
      <c r="B2" s="372"/>
      <c r="C2" s="372"/>
      <c r="D2" s="372"/>
      <c r="E2" s="372"/>
      <c r="F2" s="372"/>
      <c r="G2" s="372"/>
      <c r="H2" s="372"/>
      <c r="I2" s="372"/>
      <c r="J2" s="66"/>
      <c r="K2" s="66"/>
      <c r="L2" s="66"/>
      <c r="M2" s="66"/>
      <c r="N2" s="66"/>
      <c r="O2" s="66"/>
      <c r="P2" s="66"/>
      <c r="Q2" s="66"/>
      <c r="R2" s="66"/>
    </row>
    <row r="3" spans="1:18" ht="24">
      <c r="A3" s="2"/>
      <c r="B3" s="2"/>
      <c r="C3" s="2"/>
      <c r="D3" s="2"/>
      <c r="E3" s="2"/>
      <c r="F3" s="2"/>
      <c r="G3" s="2"/>
      <c r="H3" s="376"/>
      <c r="I3" s="376"/>
      <c r="J3" s="66"/>
      <c r="K3" s="66"/>
      <c r="L3" s="66"/>
      <c r="M3" s="66"/>
      <c r="N3" s="66"/>
      <c r="O3" s="66"/>
      <c r="P3" s="66"/>
      <c r="Q3" s="66"/>
      <c r="R3" s="66"/>
    </row>
    <row r="4" spans="1:18" ht="9.75" customHeight="1" thickBot="1">
      <c r="A4" s="2"/>
      <c r="B4" s="2"/>
      <c r="C4" s="2"/>
      <c r="D4" s="2"/>
      <c r="E4" s="2"/>
      <c r="F4" s="2"/>
      <c r="G4" s="2"/>
      <c r="H4" s="78"/>
      <c r="I4" s="2"/>
      <c r="J4" s="66"/>
      <c r="K4" s="66"/>
      <c r="L4" s="66"/>
      <c r="M4" s="66"/>
      <c r="N4" s="66"/>
      <c r="O4" s="66"/>
      <c r="P4" s="66"/>
      <c r="Q4" s="66"/>
      <c r="R4" s="66"/>
    </row>
    <row r="5" spans="1:18" ht="18.75">
      <c r="A5" s="373" t="s">
        <v>72</v>
      </c>
      <c r="B5" s="374"/>
      <c r="C5" s="374" t="s">
        <v>73</v>
      </c>
      <c r="D5" s="374"/>
      <c r="E5" s="374"/>
      <c r="F5" s="374"/>
      <c r="G5" s="374"/>
      <c r="H5" s="374"/>
      <c r="I5" s="375"/>
      <c r="J5" s="66"/>
      <c r="K5" s="66"/>
      <c r="L5" s="66"/>
      <c r="M5" s="66"/>
      <c r="N5" s="66"/>
      <c r="O5" s="66"/>
      <c r="P5" s="66"/>
      <c r="Q5" s="66"/>
      <c r="R5" s="66"/>
    </row>
    <row r="6" spans="1:18" ht="39" customHeight="1" thickBot="1">
      <c r="A6" s="393" t="e">
        <f>VLOOKUP(C6,様式１女子申込書!C68:E123,3,0)</f>
        <v>#N/A</v>
      </c>
      <c r="B6" s="394"/>
      <c r="C6" s="396">
        <f>様式１女子申込書!D5</f>
        <v>0</v>
      </c>
      <c r="D6" s="397"/>
      <c r="E6" s="397"/>
      <c r="F6" s="397"/>
      <c r="G6" s="397"/>
      <c r="H6" s="397"/>
      <c r="I6" s="398"/>
      <c r="J6" s="66"/>
      <c r="K6" s="66"/>
      <c r="L6" s="66"/>
      <c r="M6" s="66"/>
      <c r="N6" s="66"/>
      <c r="O6" s="66"/>
      <c r="P6" s="66"/>
      <c r="Q6" s="66"/>
      <c r="R6" s="66"/>
    </row>
    <row r="7" spans="1:18" ht="15" customHeight="1" thickBot="1">
      <c r="A7" s="79"/>
      <c r="B7" s="79"/>
      <c r="C7" s="79"/>
      <c r="D7" s="79"/>
      <c r="E7" s="79"/>
      <c r="F7" s="79"/>
      <c r="G7" s="79"/>
      <c r="H7" s="79"/>
      <c r="I7" s="79"/>
      <c r="J7" s="66"/>
      <c r="K7" s="66"/>
      <c r="L7" s="66"/>
      <c r="M7" s="66"/>
      <c r="N7" s="66"/>
      <c r="O7" s="66"/>
      <c r="P7" s="66"/>
      <c r="Q7" s="66"/>
      <c r="R7" s="66"/>
    </row>
    <row r="8" spans="1:18" ht="45.75" customHeight="1">
      <c r="A8" s="370" t="s">
        <v>74</v>
      </c>
      <c r="B8" s="371"/>
      <c r="C8" s="377">
        <f>様式１女子申込書!I7</f>
        <v>0</v>
      </c>
      <c r="D8" s="378"/>
      <c r="E8" s="378"/>
      <c r="F8" s="378"/>
      <c r="G8" s="378"/>
      <c r="H8" s="378"/>
      <c r="I8" s="379"/>
      <c r="J8" s="66"/>
      <c r="K8" s="66"/>
      <c r="L8" s="66"/>
      <c r="M8" s="66"/>
      <c r="N8" s="66"/>
      <c r="O8" s="66"/>
      <c r="P8" s="66"/>
      <c r="Q8" s="66"/>
      <c r="R8" s="66"/>
    </row>
    <row r="9" spans="1:18" ht="45.75" customHeight="1">
      <c r="A9" s="385" t="s">
        <v>75</v>
      </c>
      <c r="B9" s="386"/>
      <c r="C9" s="380">
        <f>様式１女子申込書!R6</f>
        <v>0</v>
      </c>
      <c r="D9" s="381"/>
      <c r="E9" s="381"/>
      <c r="F9" s="381"/>
      <c r="G9" s="381"/>
      <c r="H9" s="381"/>
      <c r="I9" s="382"/>
      <c r="J9" s="66"/>
      <c r="K9" s="66"/>
      <c r="L9" s="66"/>
      <c r="M9" s="66"/>
      <c r="N9" s="66"/>
      <c r="O9" s="66"/>
      <c r="P9" s="66"/>
      <c r="Q9" s="66"/>
      <c r="R9" s="66"/>
    </row>
    <row r="10" spans="1:18" ht="45.75" customHeight="1" thickBot="1">
      <c r="A10" s="390" t="s">
        <v>76</v>
      </c>
      <c r="B10" s="383"/>
      <c r="C10" s="383" t="s">
        <v>77</v>
      </c>
      <c r="D10" s="383"/>
      <c r="E10" s="383"/>
      <c r="F10" s="383"/>
      <c r="G10" s="383"/>
      <c r="H10" s="383" t="s">
        <v>78</v>
      </c>
      <c r="I10" s="384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45.75" customHeight="1" thickTop="1">
      <c r="A11" s="391"/>
      <c r="B11" s="392"/>
      <c r="C11" s="387">
        <f>様式１女子申込書!F13</f>
        <v>0</v>
      </c>
      <c r="D11" s="387"/>
      <c r="E11" s="387"/>
      <c r="F11" s="387"/>
      <c r="G11" s="387"/>
      <c r="H11" s="400">
        <f>様式１女子申込書!I12</f>
        <v>1</v>
      </c>
      <c r="I11" s="401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45.75" customHeight="1">
      <c r="A12" s="385"/>
      <c r="B12" s="386"/>
      <c r="C12" s="388">
        <f>様式１女子申込書!F16</f>
        <v>0</v>
      </c>
      <c r="D12" s="388"/>
      <c r="E12" s="388"/>
      <c r="F12" s="388"/>
      <c r="G12" s="388"/>
      <c r="H12" s="402">
        <f>様式１女子申込書!I15</f>
        <v>2</v>
      </c>
      <c r="I12" s="403"/>
      <c r="J12" s="66"/>
      <c r="K12" s="66"/>
      <c r="L12" s="66"/>
      <c r="M12" s="66"/>
      <c r="N12" s="66"/>
      <c r="O12" s="66"/>
      <c r="P12" s="66"/>
      <c r="Q12" s="66"/>
      <c r="R12" s="66"/>
    </row>
    <row r="13" spans="1:18" ht="45.75" customHeight="1">
      <c r="A13" s="385"/>
      <c r="B13" s="386"/>
      <c r="C13" s="389">
        <f>様式１女子申込書!F19</f>
        <v>0</v>
      </c>
      <c r="D13" s="389"/>
      <c r="E13" s="389"/>
      <c r="F13" s="389"/>
      <c r="G13" s="389"/>
      <c r="H13" s="402">
        <f>様式１女子申込書!I18</f>
        <v>3</v>
      </c>
      <c r="I13" s="403"/>
      <c r="J13" s="66"/>
      <c r="K13" s="66"/>
      <c r="L13" s="66"/>
      <c r="M13" s="66"/>
      <c r="N13" s="66"/>
      <c r="O13" s="66"/>
      <c r="P13" s="66"/>
      <c r="Q13" s="66"/>
      <c r="R13" s="66"/>
    </row>
    <row r="14" spans="1:18" ht="45.75" customHeight="1">
      <c r="A14" s="385"/>
      <c r="B14" s="386"/>
      <c r="C14" s="389">
        <f>様式１女子申込書!F22</f>
        <v>0</v>
      </c>
      <c r="D14" s="389"/>
      <c r="E14" s="389"/>
      <c r="F14" s="389"/>
      <c r="G14" s="389"/>
      <c r="H14" s="402">
        <f>様式１女子申込書!I21</f>
        <v>4</v>
      </c>
      <c r="I14" s="403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45.75" customHeight="1">
      <c r="A15" s="385"/>
      <c r="B15" s="386"/>
      <c r="C15" s="389">
        <f>様式１女子申込書!F25</f>
        <v>0</v>
      </c>
      <c r="D15" s="389"/>
      <c r="E15" s="389"/>
      <c r="F15" s="389"/>
      <c r="G15" s="389"/>
      <c r="H15" s="402">
        <f>様式１女子申込書!I24</f>
        <v>5</v>
      </c>
      <c r="I15" s="403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45.75" customHeight="1">
      <c r="A16" s="385"/>
      <c r="B16" s="386"/>
      <c r="C16" s="389">
        <f>様式１女子申込書!F28</f>
        <v>0</v>
      </c>
      <c r="D16" s="389"/>
      <c r="E16" s="389"/>
      <c r="F16" s="389"/>
      <c r="G16" s="389"/>
      <c r="H16" s="402">
        <f>様式１女子申込書!I27</f>
        <v>6</v>
      </c>
      <c r="I16" s="403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45.75" customHeight="1">
      <c r="A17" s="385"/>
      <c r="B17" s="386"/>
      <c r="C17" s="389">
        <f>様式１女子申込書!F31</f>
        <v>0</v>
      </c>
      <c r="D17" s="389"/>
      <c r="E17" s="389"/>
      <c r="F17" s="389"/>
      <c r="G17" s="389"/>
      <c r="H17" s="402">
        <f>様式１女子申込書!I30</f>
        <v>7</v>
      </c>
      <c r="I17" s="403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45.75" customHeight="1" thickBot="1">
      <c r="A18" s="393"/>
      <c r="B18" s="394"/>
      <c r="C18" s="404">
        <f>様式１女子申込書!F34</f>
        <v>0</v>
      </c>
      <c r="D18" s="404"/>
      <c r="E18" s="404"/>
      <c r="F18" s="404"/>
      <c r="G18" s="404"/>
      <c r="H18" s="405">
        <f>様式１女子申込書!I33</f>
        <v>8</v>
      </c>
      <c r="I18" s="40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45.75" customHeight="1">
      <c r="A19" s="395"/>
      <c r="B19" s="395"/>
      <c r="C19" s="399"/>
      <c r="D19" s="399"/>
      <c r="E19" s="399"/>
      <c r="F19" s="399"/>
      <c r="G19" s="399"/>
      <c r="H19" s="395"/>
      <c r="I19" s="395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45.75" customHeight="1">
      <c r="A20" s="395"/>
      <c r="B20" s="395"/>
      <c r="C20" s="399"/>
      <c r="D20" s="399"/>
      <c r="E20" s="399"/>
      <c r="F20" s="399"/>
      <c r="G20" s="399"/>
      <c r="H20" s="395"/>
      <c r="I20" s="395"/>
      <c r="J20" s="66"/>
      <c r="K20" s="66"/>
      <c r="L20" s="66"/>
      <c r="M20" s="66"/>
      <c r="N20" s="66"/>
      <c r="O20" s="66"/>
      <c r="P20" s="66"/>
      <c r="Q20" s="66"/>
      <c r="R20" s="66"/>
    </row>
    <row r="21" spans="1:18">
      <c r="A21" s="2"/>
      <c r="B21" s="2"/>
      <c r="C21" s="2"/>
      <c r="D21" s="2"/>
      <c r="E21" s="2"/>
      <c r="F21" s="2"/>
      <c r="G21" s="2"/>
      <c r="H21" s="2"/>
      <c r="I21" s="2"/>
      <c r="J21" s="66"/>
      <c r="K21" s="66"/>
      <c r="L21" s="66"/>
      <c r="M21" s="66"/>
      <c r="N21" s="66"/>
      <c r="O21" s="66"/>
      <c r="P21" s="66"/>
      <c r="Q21" s="66"/>
      <c r="R21" s="66"/>
    </row>
    <row r="22" spans="1:18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18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18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</row>
    <row r="43" spans="1:18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</row>
    <row r="44" spans="1:18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</row>
    <row r="45" spans="1:18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1:18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</row>
    <row r="47" spans="1:18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1:18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</row>
    <row r="49" spans="10:18">
      <c r="J49" s="66"/>
      <c r="K49" s="66"/>
      <c r="L49" s="66"/>
      <c r="M49" s="66"/>
      <c r="N49" s="66"/>
      <c r="O49" s="66"/>
      <c r="P49" s="66"/>
      <c r="Q49" s="66"/>
      <c r="R49" s="66"/>
    </row>
    <row r="50" spans="10:18">
      <c r="J50" s="66"/>
      <c r="K50" s="66"/>
      <c r="L50" s="66"/>
      <c r="M50" s="66"/>
      <c r="N50" s="66"/>
      <c r="O50" s="66"/>
      <c r="P50" s="66"/>
      <c r="Q50" s="66"/>
      <c r="R50" s="66"/>
    </row>
    <row r="51" spans="10:18">
      <c r="J51" s="66"/>
      <c r="K51" s="66"/>
      <c r="L51" s="66"/>
      <c r="M51" s="66"/>
      <c r="N51" s="66"/>
      <c r="O51" s="66"/>
      <c r="P51" s="66"/>
      <c r="Q51" s="66"/>
      <c r="R51" s="66"/>
    </row>
    <row r="52" spans="10:18">
      <c r="J52" s="66"/>
      <c r="K52" s="66"/>
      <c r="L52" s="66"/>
      <c r="M52" s="66"/>
      <c r="N52" s="66"/>
      <c r="O52" s="66"/>
      <c r="P52" s="66"/>
      <c r="Q52" s="66"/>
      <c r="R52" s="66"/>
    </row>
    <row r="53" spans="10:18">
      <c r="J53" s="66"/>
      <c r="K53" s="66"/>
      <c r="L53" s="66"/>
      <c r="M53" s="66"/>
      <c r="N53" s="66"/>
      <c r="O53" s="66"/>
      <c r="P53" s="66"/>
      <c r="Q53" s="66"/>
      <c r="R53" s="66"/>
    </row>
    <row r="54" spans="10:18">
      <c r="J54" s="66"/>
      <c r="K54" s="66"/>
      <c r="L54" s="66"/>
      <c r="M54" s="66"/>
      <c r="N54" s="66"/>
      <c r="O54" s="66"/>
      <c r="P54" s="66"/>
      <c r="Q54" s="66"/>
      <c r="R54" s="66"/>
    </row>
    <row r="55" spans="10:18">
      <c r="J55" s="66"/>
      <c r="K55" s="66"/>
      <c r="L55" s="66"/>
      <c r="M55" s="66"/>
      <c r="N55" s="66"/>
      <c r="O55" s="66"/>
      <c r="P55" s="66"/>
      <c r="Q55" s="66"/>
      <c r="R55" s="66"/>
    </row>
    <row r="56" spans="10:18">
      <c r="J56" s="66"/>
      <c r="K56" s="66"/>
      <c r="L56" s="66"/>
      <c r="M56" s="66"/>
      <c r="N56" s="66"/>
      <c r="O56" s="66"/>
      <c r="P56" s="66"/>
      <c r="Q56" s="66"/>
      <c r="R56" s="66"/>
    </row>
    <row r="57" spans="10:18">
      <c r="J57" s="66"/>
      <c r="K57" s="66"/>
      <c r="L57" s="66"/>
      <c r="M57" s="66"/>
      <c r="N57" s="66"/>
      <c r="O57" s="66"/>
      <c r="P57" s="66"/>
      <c r="Q57" s="66"/>
      <c r="R57" s="66"/>
    </row>
    <row r="58" spans="10:18">
      <c r="J58" s="66"/>
      <c r="K58" s="66"/>
      <c r="L58" s="66"/>
      <c r="M58" s="66"/>
      <c r="N58" s="66"/>
      <c r="O58" s="66"/>
      <c r="P58" s="66"/>
      <c r="Q58" s="66"/>
      <c r="R58" s="66"/>
    </row>
    <row r="59" spans="10:18">
      <c r="J59" s="66"/>
      <c r="K59" s="66"/>
      <c r="L59" s="66"/>
      <c r="M59" s="66"/>
      <c r="N59" s="66"/>
      <c r="O59" s="66"/>
      <c r="P59" s="66"/>
      <c r="Q59" s="66"/>
      <c r="R59" s="66"/>
    </row>
    <row r="60" spans="10:18">
      <c r="J60" s="66"/>
      <c r="K60" s="66"/>
      <c r="L60" s="66"/>
      <c r="M60" s="66"/>
      <c r="N60" s="66"/>
      <c r="O60" s="66"/>
      <c r="P60" s="66"/>
      <c r="Q60" s="66"/>
      <c r="R60" s="66"/>
    </row>
    <row r="61" spans="10:18">
      <c r="J61" s="66"/>
      <c r="K61" s="66"/>
      <c r="L61" s="66"/>
      <c r="M61" s="66"/>
      <c r="N61" s="66"/>
      <c r="O61" s="66"/>
      <c r="P61" s="66"/>
      <c r="Q61" s="66"/>
      <c r="R61" s="66"/>
    </row>
    <row r="62" spans="10:18">
      <c r="J62" s="66"/>
      <c r="K62" s="66"/>
      <c r="L62" s="66"/>
      <c r="M62" s="66"/>
      <c r="N62" s="66"/>
      <c r="O62" s="66"/>
      <c r="P62" s="66"/>
      <c r="Q62" s="66"/>
      <c r="R62" s="66"/>
    </row>
    <row r="63" spans="10:18">
      <c r="J63" s="66"/>
      <c r="K63" s="66"/>
      <c r="L63" s="66"/>
      <c r="M63" s="66"/>
      <c r="N63" s="66"/>
      <c r="O63" s="66"/>
      <c r="P63" s="66"/>
      <c r="Q63" s="66"/>
      <c r="R63" s="66"/>
    </row>
    <row r="64" spans="10:18">
      <c r="J64" s="66"/>
      <c r="K64" s="66"/>
      <c r="L64" s="66"/>
      <c r="M64" s="66"/>
      <c r="N64" s="66"/>
      <c r="O64" s="66"/>
      <c r="P64" s="66"/>
      <c r="Q64" s="66"/>
      <c r="R64" s="66"/>
    </row>
    <row r="65" spans="10:18">
      <c r="J65" s="66"/>
      <c r="K65" s="66"/>
      <c r="L65" s="66"/>
      <c r="M65" s="66"/>
      <c r="N65" s="66"/>
      <c r="O65" s="66"/>
      <c r="P65" s="66"/>
      <c r="Q65" s="66"/>
      <c r="R65" s="66"/>
    </row>
    <row r="66" spans="10:18">
      <c r="J66" s="66"/>
      <c r="K66" s="66"/>
      <c r="L66" s="66"/>
      <c r="M66" s="66"/>
      <c r="N66" s="66"/>
      <c r="O66" s="66"/>
      <c r="P66" s="66"/>
      <c r="Q66" s="66"/>
      <c r="R66" s="66"/>
    </row>
    <row r="67" spans="10:18">
      <c r="J67" s="66"/>
      <c r="K67" s="66"/>
      <c r="L67" s="66"/>
      <c r="M67" s="66"/>
      <c r="N67" s="66"/>
      <c r="O67" s="66"/>
      <c r="P67" s="66"/>
      <c r="Q67" s="66"/>
      <c r="R67" s="66"/>
    </row>
    <row r="68" spans="10:18">
      <c r="J68" s="66"/>
      <c r="K68" s="66"/>
      <c r="L68" s="66"/>
      <c r="M68" s="66"/>
      <c r="N68" s="66"/>
      <c r="O68" s="66"/>
      <c r="P68" s="66"/>
      <c r="Q68" s="66"/>
      <c r="R68" s="66"/>
    </row>
    <row r="69" spans="10:18">
      <c r="J69" s="66"/>
      <c r="K69" s="66"/>
      <c r="L69" s="66"/>
      <c r="M69" s="66"/>
      <c r="N69" s="66"/>
      <c r="O69" s="66"/>
      <c r="P69" s="66"/>
      <c r="Q69" s="66"/>
      <c r="R69" s="66"/>
    </row>
    <row r="70" spans="10:18">
      <c r="J70" s="66"/>
      <c r="K70" s="66"/>
      <c r="L70" s="66"/>
      <c r="M70" s="66"/>
      <c r="N70" s="66"/>
      <c r="O70" s="66"/>
      <c r="P70" s="66"/>
      <c r="Q70" s="66"/>
      <c r="R70" s="66"/>
    </row>
    <row r="71" spans="10:18">
      <c r="J71" s="66"/>
      <c r="K71" s="66"/>
      <c r="L71" s="66"/>
      <c r="M71" s="66"/>
      <c r="N71" s="66"/>
      <c r="O71" s="66"/>
      <c r="P71" s="66"/>
      <c r="Q71" s="66"/>
      <c r="R71" s="66"/>
    </row>
    <row r="72" spans="10:18">
      <c r="J72" s="66"/>
      <c r="K72" s="66"/>
      <c r="L72" s="66"/>
      <c r="M72" s="66"/>
      <c r="N72" s="66"/>
      <c r="O72" s="66"/>
      <c r="P72" s="66"/>
      <c r="Q72" s="66"/>
      <c r="R72" s="66"/>
    </row>
    <row r="73" spans="10:18">
      <c r="J73" s="66"/>
      <c r="K73" s="66"/>
      <c r="L73" s="66"/>
      <c r="M73" s="66"/>
      <c r="N73" s="66"/>
      <c r="O73" s="66"/>
      <c r="P73" s="66"/>
      <c r="Q73" s="66"/>
      <c r="R73" s="66"/>
    </row>
    <row r="74" spans="10:18">
      <c r="J74" s="66"/>
      <c r="K74" s="66"/>
      <c r="L74" s="66"/>
      <c r="M74" s="66"/>
      <c r="N74" s="66"/>
      <c r="O74" s="66"/>
      <c r="P74" s="66"/>
      <c r="Q74" s="66"/>
      <c r="R74" s="66"/>
    </row>
    <row r="75" spans="10:18">
      <c r="J75" s="66"/>
      <c r="K75" s="66"/>
      <c r="L75" s="66"/>
      <c r="M75" s="66"/>
      <c r="N75" s="66"/>
      <c r="O75" s="66"/>
      <c r="P75" s="66"/>
      <c r="Q75" s="66"/>
      <c r="R75" s="66"/>
    </row>
    <row r="76" spans="10:18">
      <c r="J76" s="66"/>
      <c r="K76" s="66"/>
      <c r="L76" s="66"/>
      <c r="M76" s="66"/>
      <c r="N76" s="66"/>
      <c r="O76" s="66"/>
      <c r="P76" s="66"/>
      <c r="Q76" s="66"/>
      <c r="R76" s="66"/>
    </row>
    <row r="77" spans="10:18">
      <c r="J77" s="66"/>
      <c r="K77" s="66"/>
      <c r="L77" s="66"/>
      <c r="M77" s="66"/>
      <c r="N77" s="66"/>
      <c r="O77" s="66"/>
      <c r="P77" s="66"/>
      <c r="Q77" s="66"/>
      <c r="R77" s="66"/>
    </row>
    <row r="78" spans="10:18">
      <c r="J78" s="66"/>
      <c r="K78" s="66"/>
      <c r="L78" s="66"/>
      <c r="M78" s="66"/>
      <c r="N78" s="66"/>
      <c r="O78" s="66"/>
      <c r="P78" s="66"/>
      <c r="Q78" s="66"/>
      <c r="R78" s="66"/>
    </row>
    <row r="79" spans="10:18">
      <c r="J79" s="66"/>
      <c r="K79" s="66"/>
      <c r="L79" s="66"/>
      <c r="M79" s="66"/>
      <c r="N79" s="66"/>
      <c r="O79" s="66"/>
      <c r="P79" s="66"/>
      <c r="Q79" s="66"/>
      <c r="R79" s="66"/>
    </row>
    <row r="80" spans="10:18">
      <c r="J80" s="66"/>
      <c r="K80" s="66"/>
      <c r="L80" s="66"/>
      <c r="M80" s="66"/>
      <c r="N80" s="66"/>
      <c r="O80" s="66"/>
      <c r="P80" s="66"/>
      <c r="Q80" s="66"/>
      <c r="R80" s="66"/>
    </row>
    <row r="81" spans="10:18">
      <c r="J81" s="66"/>
      <c r="K81" s="66"/>
      <c r="L81" s="66"/>
      <c r="M81" s="66"/>
      <c r="N81" s="66"/>
      <c r="O81" s="66"/>
      <c r="P81" s="66"/>
      <c r="Q81" s="66"/>
      <c r="R81" s="66"/>
    </row>
    <row r="82" spans="10:18">
      <c r="J82" s="66"/>
      <c r="K82" s="66"/>
      <c r="L82" s="66"/>
      <c r="M82" s="66"/>
      <c r="N82" s="66"/>
      <c r="O82" s="66"/>
      <c r="P82" s="66"/>
      <c r="Q82" s="66"/>
      <c r="R82" s="66"/>
    </row>
    <row r="83" spans="10:18">
      <c r="J83" s="66"/>
      <c r="K83" s="66"/>
      <c r="L83" s="66"/>
      <c r="M83" s="66"/>
      <c r="N83" s="66"/>
      <c r="O83" s="66"/>
      <c r="P83" s="66"/>
      <c r="Q83" s="66"/>
      <c r="R83" s="66"/>
    </row>
    <row r="84" spans="10:18">
      <c r="J84" s="66"/>
      <c r="K84" s="66"/>
      <c r="L84" s="66"/>
      <c r="M84" s="66"/>
      <c r="N84" s="66"/>
      <c r="O84" s="66"/>
      <c r="P84" s="66"/>
      <c r="Q84" s="66"/>
      <c r="R84" s="66"/>
    </row>
    <row r="85" spans="10:18">
      <c r="J85" s="66"/>
      <c r="K85" s="66"/>
      <c r="L85" s="66"/>
      <c r="M85" s="66"/>
      <c r="N85" s="66"/>
      <c r="O85" s="66"/>
      <c r="P85" s="66"/>
      <c r="Q85" s="66"/>
      <c r="R85" s="66"/>
    </row>
    <row r="86" spans="10:18">
      <c r="J86" s="66"/>
      <c r="K86" s="66"/>
      <c r="L86" s="66"/>
      <c r="M86" s="66"/>
      <c r="N86" s="66"/>
      <c r="O86" s="66"/>
      <c r="P86" s="66"/>
      <c r="Q86" s="66"/>
      <c r="R86" s="66"/>
    </row>
    <row r="87" spans="10:18">
      <c r="J87" s="66"/>
      <c r="K87" s="66"/>
      <c r="L87" s="66"/>
      <c r="M87" s="66"/>
      <c r="N87" s="66"/>
      <c r="O87" s="66"/>
      <c r="P87" s="66"/>
      <c r="Q87" s="66"/>
      <c r="R87" s="66"/>
    </row>
    <row r="88" spans="10:18">
      <c r="J88" s="66"/>
      <c r="K88" s="66"/>
      <c r="L88" s="66"/>
      <c r="M88" s="66"/>
      <c r="N88" s="66"/>
      <c r="O88" s="66"/>
      <c r="P88" s="66"/>
      <c r="Q88" s="66"/>
      <c r="R88" s="66"/>
    </row>
    <row r="89" spans="10:18">
      <c r="J89" s="66"/>
      <c r="K89" s="66"/>
      <c r="L89" s="66"/>
      <c r="M89" s="66"/>
      <c r="N89" s="66"/>
      <c r="O89" s="66"/>
      <c r="P89" s="66"/>
      <c r="Q89" s="66"/>
      <c r="R89" s="66"/>
    </row>
    <row r="90" spans="10:18">
      <c r="J90" s="66"/>
      <c r="K90" s="66"/>
      <c r="L90" s="66"/>
      <c r="M90" s="66"/>
      <c r="N90" s="66"/>
      <c r="O90" s="66"/>
      <c r="P90" s="66"/>
      <c r="Q90" s="66"/>
      <c r="R90" s="66"/>
    </row>
    <row r="91" spans="10:18">
      <c r="J91" s="66"/>
      <c r="K91" s="66"/>
      <c r="L91" s="66"/>
      <c r="M91" s="66"/>
      <c r="N91" s="66"/>
      <c r="O91" s="66"/>
      <c r="P91" s="66"/>
      <c r="Q91" s="66"/>
      <c r="R91" s="66"/>
    </row>
    <row r="92" spans="10:18">
      <c r="J92" s="66"/>
      <c r="K92" s="66"/>
      <c r="L92" s="66"/>
      <c r="M92" s="66"/>
      <c r="N92" s="66"/>
      <c r="O92" s="66"/>
      <c r="P92" s="66"/>
      <c r="Q92" s="66"/>
      <c r="R92" s="66"/>
    </row>
    <row r="93" spans="10:18">
      <c r="J93" s="66"/>
      <c r="K93" s="66"/>
      <c r="L93" s="66"/>
      <c r="M93" s="66"/>
      <c r="N93" s="66"/>
      <c r="O93" s="66"/>
      <c r="P93" s="66"/>
      <c r="Q93" s="66"/>
      <c r="R93" s="66"/>
    </row>
    <row r="94" spans="10:18">
      <c r="J94" s="66"/>
      <c r="K94" s="66"/>
      <c r="L94" s="66"/>
      <c r="M94" s="66"/>
      <c r="N94" s="66"/>
      <c r="O94" s="66"/>
      <c r="P94" s="66"/>
      <c r="Q94" s="66"/>
      <c r="R94" s="66"/>
    </row>
    <row r="95" spans="10:18">
      <c r="J95" s="66"/>
      <c r="K95" s="66"/>
      <c r="L95" s="66"/>
      <c r="M95" s="66"/>
      <c r="N95" s="66"/>
      <c r="O95" s="66"/>
      <c r="P95" s="66"/>
      <c r="Q95" s="66"/>
      <c r="R95" s="66"/>
    </row>
    <row r="96" spans="10:18">
      <c r="J96" s="66"/>
      <c r="K96" s="66"/>
      <c r="L96" s="66"/>
      <c r="M96" s="66"/>
      <c r="N96" s="66"/>
      <c r="O96" s="66"/>
      <c r="P96" s="66"/>
      <c r="Q96" s="66"/>
      <c r="R96" s="66"/>
    </row>
    <row r="97" spans="10:18">
      <c r="J97" s="66"/>
      <c r="K97" s="66"/>
      <c r="L97" s="66"/>
      <c r="M97" s="66"/>
      <c r="N97" s="66"/>
      <c r="O97" s="66"/>
      <c r="P97" s="66"/>
      <c r="Q97" s="66"/>
      <c r="R97" s="66"/>
    </row>
    <row r="98" spans="10:18">
      <c r="J98" s="66"/>
      <c r="K98" s="66"/>
      <c r="L98" s="66"/>
      <c r="M98" s="66"/>
      <c r="N98" s="66"/>
      <c r="O98" s="66"/>
      <c r="P98" s="66"/>
      <c r="Q98" s="66"/>
      <c r="R98" s="66"/>
    </row>
  </sheetData>
  <mergeCells count="44">
    <mergeCell ref="H16:I16"/>
    <mergeCell ref="H17:I17"/>
    <mergeCell ref="H18:I18"/>
    <mergeCell ref="C16:G16"/>
    <mergeCell ref="A17:B17"/>
    <mergeCell ref="A18:B18"/>
    <mergeCell ref="A19:B19"/>
    <mergeCell ref="H19:I19"/>
    <mergeCell ref="A20:B20"/>
    <mergeCell ref="H20:I20"/>
    <mergeCell ref="C19:G19"/>
    <mergeCell ref="C20:G20"/>
    <mergeCell ref="C17:G17"/>
    <mergeCell ref="C18:G18"/>
    <mergeCell ref="A16:B16"/>
    <mergeCell ref="A9:B9"/>
    <mergeCell ref="A10:B10"/>
    <mergeCell ref="A11:B11"/>
    <mergeCell ref="A12:B12"/>
    <mergeCell ref="A13:B13"/>
    <mergeCell ref="A14:B14"/>
    <mergeCell ref="C9:I9"/>
    <mergeCell ref="C10:G10"/>
    <mergeCell ref="H10:I10"/>
    <mergeCell ref="A15:B15"/>
    <mergeCell ref="C11:G11"/>
    <mergeCell ref="C12:G12"/>
    <mergeCell ref="C13:G13"/>
    <mergeCell ref="C14:G14"/>
    <mergeCell ref="C15:G15"/>
    <mergeCell ref="H11:I11"/>
    <mergeCell ref="H12:I12"/>
    <mergeCell ref="H13:I13"/>
    <mergeCell ref="H14:I14"/>
    <mergeCell ref="H15:I15"/>
    <mergeCell ref="A8:B8"/>
    <mergeCell ref="A1:I1"/>
    <mergeCell ref="A2:I2"/>
    <mergeCell ref="A5:B5"/>
    <mergeCell ref="C5:I5"/>
    <mergeCell ref="H3:I3"/>
    <mergeCell ref="C8:I8"/>
    <mergeCell ref="A6:B6"/>
    <mergeCell ref="C6:I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20"/>
  <sheetViews>
    <sheetView showZeros="0" workbookViewId="0">
      <selection activeCell="I7" sqref="I7"/>
    </sheetView>
  </sheetViews>
  <sheetFormatPr defaultRowHeight="13.5"/>
  <cols>
    <col min="1" max="2" width="9" style="2"/>
    <col min="3" max="3" width="4.375" style="2" customWidth="1"/>
    <col min="4" max="4" width="7.875" style="2" customWidth="1"/>
    <col min="5" max="5" width="5.375" style="2" customWidth="1"/>
    <col min="6" max="6" width="4" style="2" customWidth="1"/>
    <col min="7" max="7" width="8.875" style="2" customWidth="1"/>
    <col min="8" max="9" width="9" style="2"/>
    <col min="10" max="10" width="4.375" style="87" customWidth="1"/>
    <col min="11" max="11" width="7.875" style="2" customWidth="1"/>
    <col min="12" max="12" width="5.375" style="2" customWidth="1"/>
    <col min="13" max="13" width="4" style="2" customWidth="1"/>
    <col min="14" max="14" width="8.875" style="2" customWidth="1"/>
    <col min="15" max="16384" width="9" style="2"/>
  </cols>
  <sheetData>
    <row r="1" spans="1:17">
      <c r="C1" s="2" t="s">
        <v>36</v>
      </c>
      <c r="G1" s="2" t="s">
        <v>44</v>
      </c>
      <c r="J1" s="87" t="s">
        <v>43</v>
      </c>
    </row>
    <row r="2" spans="1:17" ht="15" customHeight="1">
      <c r="A2" s="408" t="s">
        <v>58</v>
      </c>
    </row>
    <row r="3" spans="1:17" ht="15" customHeight="1">
      <c r="A3" s="408"/>
      <c r="C3" s="50"/>
      <c r="D3" s="51" t="e">
        <f>#REF!</f>
        <v>#REF!</v>
      </c>
      <c r="E3" s="411" t="e">
        <f>#REF!</f>
        <v>#REF!</v>
      </c>
      <c r="F3" s="411"/>
      <c r="G3" s="52" t="e">
        <f>#REF!</f>
        <v>#REF!</v>
      </c>
      <c r="J3" s="47" t="e">
        <f>ｵｰﾀﾞｰ女子!A6</f>
        <v>#N/A</v>
      </c>
      <c r="K3" s="414">
        <f>様式１女子申込書!D5</f>
        <v>0</v>
      </c>
      <c r="L3" s="415"/>
      <c r="M3" s="415"/>
      <c r="N3" s="416"/>
      <c r="Q3" s="50" t="s">
        <v>62</v>
      </c>
    </row>
    <row r="4" spans="1:17" ht="15.75" customHeight="1">
      <c r="A4" s="408"/>
      <c r="C4" s="50" t="s">
        <v>41</v>
      </c>
      <c r="D4" s="409" t="e">
        <f>#REF!</f>
        <v>#REF!</v>
      </c>
      <c r="E4" s="409"/>
      <c r="F4" s="409"/>
      <c r="G4" s="409"/>
      <c r="J4" s="47" t="s">
        <v>41</v>
      </c>
      <c r="K4" s="417">
        <f>様式１女子申込書!I7</f>
        <v>0</v>
      </c>
      <c r="L4" s="417"/>
      <c r="M4" s="417"/>
      <c r="N4" s="417"/>
      <c r="Q4" s="50" t="s">
        <v>63</v>
      </c>
    </row>
    <row r="5" spans="1:17" ht="15" customHeight="1">
      <c r="A5" s="408"/>
      <c r="C5" s="50" t="s">
        <v>40</v>
      </c>
      <c r="D5" s="410" t="e">
        <f>#REF!</f>
        <v>#REF!</v>
      </c>
      <c r="E5" s="409"/>
      <c r="F5" s="409"/>
      <c r="G5" s="409"/>
      <c r="J5" s="47" t="s">
        <v>40</v>
      </c>
      <c r="K5" s="418">
        <f>様式１女子申込書!R6</f>
        <v>0</v>
      </c>
      <c r="L5" s="419"/>
      <c r="M5" s="419"/>
      <c r="N5" s="419"/>
      <c r="Q5" s="50" t="s">
        <v>64</v>
      </c>
    </row>
    <row r="6" spans="1:17" ht="14.25" customHeight="1">
      <c r="A6" s="408"/>
      <c r="C6" s="50" t="s">
        <v>38</v>
      </c>
      <c r="D6" s="323" t="s">
        <v>37</v>
      </c>
      <c r="E6" s="407"/>
      <c r="F6" s="50" t="s">
        <v>0</v>
      </c>
      <c r="G6" s="50" t="s">
        <v>39</v>
      </c>
      <c r="J6" s="47" t="s">
        <v>38</v>
      </c>
      <c r="K6" s="323" t="s">
        <v>37</v>
      </c>
      <c r="L6" s="407"/>
      <c r="M6" s="50" t="s">
        <v>0</v>
      </c>
      <c r="N6" s="50" t="s">
        <v>39</v>
      </c>
      <c r="Q6" s="50" t="s">
        <v>65</v>
      </c>
    </row>
    <row r="7" spans="1:17" ht="15" customHeight="1">
      <c r="A7" s="408"/>
      <c r="C7" s="47"/>
      <c r="D7" s="323" t="e">
        <f>#REF!</f>
        <v>#REF!</v>
      </c>
      <c r="E7" s="407"/>
      <c r="F7" s="47" t="e">
        <f>#REF!</f>
        <v>#REF!</v>
      </c>
      <c r="G7" s="53" t="e">
        <f>#REF!</f>
        <v>#REF!</v>
      </c>
      <c r="J7" s="47"/>
      <c r="K7" s="412">
        <f>様式１女子申込書!F13</f>
        <v>0</v>
      </c>
      <c r="L7" s="413"/>
      <c r="M7" s="47">
        <f>様式１女子申込書!I12</f>
        <v>1</v>
      </c>
      <c r="N7" s="53">
        <f>様式１女子申込書!P12</f>
        <v>0</v>
      </c>
      <c r="Q7" s="50" t="s">
        <v>66</v>
      </c>
    </row>
    <row r="8" spans="1:17" ht="15" customHeight="1">
      <c r="A8" s="408"/>
      <c r="C8" s="47"/>
      <c r="D8" s="323" t="e">
        <f>#REF!</f>
        <v>#REF!</v>
      </c>
      <c r="E8" s="407"/>
      <c r="F8" s="47" t="e">
        <f>#REF!</f>
        <v>#REF!</v>
      </c>
      <c r="G8" s="53" t="e">
        <f>#REF!</f>
        <v>#REF!</v>
      </c>
      <c r="J8" s="47"/>
      <c r="K8" s="412">
        <f>様式１女子申込書!F16</f>
        <v>0</v>
      </c>
      <c r="L8" s="413"/>
      <c r="M8" s="47">
        <f>様式１女子申込書!I15</f>
        <v>2</v>
      </c>
      <c r="N8" s="53">
        <f>様式１女子申込書!P15</f>
        <v>0</v>
      </c>
    </row>
    <row r="9" spans="1:17" ht="15" customHeight="1">
      <c r="A9" s="408"/>
      <c r="C9" s="47"/>
      <c r="D9" s="323" t="e">
        <f>#REF!</f>
        <v>#REF!</v>
      </c>
      <c r="E9" s="407"/>
      <c r="F9" s="47" t="e">
        <f>#REF!</f>
        <v>#REF!</v>
      </c>
      <c r="G9" s="53" t="e">
        <f>#REF!</f>
        <v>#REF!</v>
      </c>
      <c r="J9" s="47"/>
      <c r="K9" s="412">
        <f>様式１女子申込書!F19</f>
        <v>0</v>
      </c>
      <c r="L9" s="413"/>
      <c r="M9" s="47">
        <f>様式１女子申込書!I18</f>
        <v>3</v>
      </c>
      <c r="N9" s="53">
        <f>様式１女子申込書!P18</f>
        <v>0</v>
      </c>
    </row>
    <row r="10" spans="1:17" ht="15" customHeight="1">
      <c r="A10" s="408"/>
      <c r="C10" s="47"/>
      <c r="D10" s="323" t="e">
        <f>#REF!</f>
        <v>#REF!</v>
      </c>
      <c r="E10" s="407"/>
      <c r="F10" s="47" t="e">
        <f>#REF!</f>
        <v>#REF!</v>
      </c>
      <c r="G10" s="53" t="e">
        <f>#REF!</f>
        <v>#REF!</v>
      </c>
      <c r="J10" s="47"/>
      <c r="K10" s="412">
        <f>様式１女子申込書!F22</f>
        <v>0</v>
      </c>
      <c r="L10" s="413"/>
      <c r="M10" s="47">
        <f>様式１女子申込書!I21</f>
        <v>4</v>
      </c>
      <c r="N10" s="53">
        <f>様式１女子申込書!P21</f>
        <v>0</v>
      </c>
    </row>
    <row r="11" spans="1:17" ht="15" customHeight="1">
      <c r="A11" s="408"/>
      <c r="C11" s="47"/>
      <c r="D11" s="323" t="e">
        <f>#REF!</f>
        <v>#REF!</v>
      </c>
      <c r="E11" s="407"/>
      <c r="F11" s="47" t="e">
        <f>#REF!</f>
        <v>#REF!</v>
      </c>
      <c r="G11" s="53" t="e">
        <f>#REF!</f>
        <v>#REF!</v>
      </c>
      <c r="J11" s="47"/>
      <c r="K11" s="412">
        <f>様式１女子申込書!F25</f>
        <v>0</v>
      </c>
      <c r="L11" s="413"/>
      <c r="M11" s="47">
        <f>様式１女子申込書!I24</f>
        <v>5</v>
      </c>
      <c r="N11" s="53">
        <f>様式１女子申込書!P24</f>
        <v>0</v>
      </c>
      <c r="Q11" s="50" t="s">
        <v>69</v>
      </c>
    </row>
    <row r="12" spans="1:17" ht="15" customHeight="1">
      <c r="A12" s="408"/>
      <c r="C12" s="47"/>
      <c r="D12" s="323" t="e">
        <f>#REF!</f>
        <v>#REF!</v>
      </c>
      <c r="E12" s="407"/>
      <c r="F12" s="47" t="e">
        <f>#REF!</f>
        <v>#REF!</v>
      </c>
      <c r="G12" s="53" t="e">
        <f>#REF!</f>
        <v>#REF!</v>
      </c>
      <c r="J12" s="47"/>
      <c r="K12" s="412">
        <f>様式１女子申込書!F28</f>
        <v>0</v>
      </c>
      <c r="L12" s="413"/>
      <c r="M12" s="47">
        <f>様式１女子申込書!I27</f>
        <v>6</v>
      </c>
      <c r="N12" s="53">
        <f>様式１女子申込書!P27</f>
        <v>0</v>
      </c>
      <c r="Q12" s="50"/>
    </row>
    <row r="13" spans="1:17" ht="15" customHeight="1">
      <c r="A13" s="408"/>
      <c r="C13" s="47"/>
      <c r="D13" s="323" t="e">
        <f>#REF!</f>
        <v>#REF!</v>
      </c>
      <c r="E13" s="407"/>
      <c r="F13" s="47" t="e">
        <f>#REF!</f>
        <v>#REF!</v>
      </c>
      <c r="G13" s="53" t="e">
        <f>#REF!</f>
        <v>#REF!</v>
      </c>
      <c r="J13" s="47"/>
      <c r="K13" s="412">
        <f>様式１女子申込書!F31</f>
        <v>0</v>
      </c>
      <c r="L13" s="413"/>
      <c r="M13" s="47">
        <f>様式１女子申込書!I30</f>
        <v>7</v>
      </c>
      <c r="N13" s="53">
        <f>様式１女子申込書!P30</f>
        <v>0</v>
      </c>
    </row>
    <row r="14" spans="1:17" ht="15" customHeight="1">
      <c r="A14" s="408"/>
      <c r="C14" s="50"/>
      <c r="D14" s="323" t="e">
        <f>#REF!</f>
        <v>#REF!</v>
      </c>
      <c r="E14" s="407"/>
      <c r="F14" s="47" t="e">
        <f>#REF!</f>
        <v>#REF!</v>
      </c>
      <c r="G14" s="53" t="e">
        <f>#REF!</f>
        <v>#REF!</v>
      </c>
      <c r="J14" s="47"/>
      <c r="K14" s="412">
        <f>様式１女子申込書!F34</f>
        <v>0</v>
      </c>
      <c r="L14" s="413"/>
      <c r="M14" s="47">
        <f>様式１女子申込書!I33</f>
        <v>8</v>
      </c>
      <c r="N14" s="53">
        <f>様式１女子申込書!P33</f>
        <v>0</v>
      </c>
    </row>
    <row r="15" spans="1:17" ht="15" customHeight="1">
      <c r="A15" s="408"/>
      <c r="C15" s="50"/>
      <c r="D15" s="323" t="e">
        <f>#REF!</f>
        <v>#REF!</v>
      </c>
      <c r="E15" s="407"/>
      <c r="F15" s="47" t="e">
        <f>#REF!</f>
        <v>#REF!</v>
      </c>
      <c r="G15" s="53" t="e">
        <f>#REF!</f>
        <v>#REF!</v>
      </c>
      <c r="J15" s="17"/>
      <c r="K15" s="136"/>
      <c r="L15" s="136"/>
      <c r="M15" s="17"/>
      <c r="N15" s="55"/>
    </row>
    <row r="16" spans="1:17" ht="15" customHeight="1">
      <c r="A16" s="408"/>
      <c r="C16" s="50"/>
      <c r="D16" s="323" t="e">
        <f>#REF!</f>
        <v>#REF!</v>
      </c>
      <c r="E16" s="407"/>
      <c r="F16" s="47" t="e">
        <f>#REF!</f>
        <v>#REF!</v>
      </c>
      <c r="G16" s="53" t="e">
        <f>#REF!</f>
        <v>#REF!</v>
      </c>
      <c r="J16" s="17"/>
      <c r="K16" s="136"/>
      <c r="L16" s="136"/>
      <c r="M16" s="17"/>
      <c r="N16" s="55"/>
    </row>
    <row r="17" spans="1:1" ht="18.75" customHeight="1">
      <c r="A17" s="408"/>
    </row>
    <row r="18" spans="1:1">
      <c r="A18" s="408"/>
    </row>
    <row r="19" spans="1:1">
      <c r="A19" s="408"/>
    </row>
    <row r="20" spans="1:1">
      <c r="A20" s="408"/>
    </row>
  </sheetData>
  <mergeCells count="29">
    <mergeCell ref="K3:N3"/>
    <mergeCell ref="K7:L7"/>
    <mergeCell ref="K8:L8"/>
    <mergeCell ref="K9:L9"/>
    <mergeCell ref="K10:L10"/>
    <mergeCell ref="K4:N4"/>
    <mergeCell ref="K5:N5"/>
    <mergeCell ref="K6:L6"/>
    <mergeCell ref="D11:E11"/>
    <mergeCell ref="K11:L11"/>
    <mergeCell ref="K12:L12"/>
    <mergeCell ref="K13:L13"/>
    <mergeCell ref="K14:L14"/>
    <mergeCell ref="K15:L15"/>
    <mergeCell ref="D7:E7"/>
    <mergeCell ref="D8:E8"/>
    <mergeCell ref="K16:L16"/>
    <mergeCell ref="A2:A20"/>
    <mergeCell ref="D9:E9"/>
    <mergeCell ref="D10:E10"/>
    <mergeCell ref="D4:G4"/>
    <mergeCell ref="D5:G5"/>
    <mergeCell ref="D6:E6"/>
    <mergeCell ref="D15:E15"/>
    <mergeCell ref="D12:E12"/>
    <mergeCell ref="D13:E13"/>
    <mergeCell ref="D14:E14"/>
    <mergeCell ref="D16:E16"/>
    <mergeCell ref="E3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様式1入力上の注意</vt:lpstr>
      <vt:lpstr>様式１女子申込書</vt:lpstr>
      <vt:lpstr>様式２女子</vt:lpstr>
      <vt:lpstr>ｵｰﾀﾞｰ女子</vt:lpstr>
      <vt:lpstr>プロ用一覧（そのままにしておいてください）</vt:lpstr>
      <vt:lpstr>○</vt:lpstr>
      <vt:lpstr>様式１女子申込書!Print_Area</vt:lpstr>
      <vt:lpstr>様式1入力上の注意!Print_Area</vt:lpstr>
      <vt:lpstr>様式２女子!Print_Area</vt:lpstr>
      <vt:lpstr>県名リスト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hiroshi_yano</dc:creator>
  <cp:lastModifiedBy>hiroshi</cp:lastModifiedBy>
  <cp:lastPrinted>2012-10-16T09:53:15Z</cp:lastPrinted>
  <dcterms:created xsi:type="dcterms:W3CDTF">2004-08-20T05:45:03Z</dcterms:created>
  <dcterms:modified xsi:type="dcterms:W3CDTF">2014-09-21T11:11:56Z</dcterms:modified>
</cp:coreProperties>
</file>